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urrency in AUD" sheetId="1" r:id="rId5"/>
    <sheet state="visible" name="Currency in GBP" sheetId="2" r:id="rId6"/>
    <sheet state="visible" name="Currency in EUR " sheetId="3" r:id="rId7"/>
    <sheet state="visible" name="Currency in ZAR" sheetId="4" r:id="rId8"/>
    <sheet state="visible" name="Currency in USD" sheetId="5" r:id="rId9"/>
    <sheet state="visible" name="Ansarada Essentials (USD)" sheetId="6" r:id="rId10"/>
  </sheets>
  <definedNames/>
  <calcPr/>
</workbook>
</file>

<file path=xl/sharedStrings.xml><?xml version="1.0" encoding="utf-8"?>
<sst xmlns="http://schemas.openxmlformats.org/spreadsheetml/2006/main" count="1034" uniqueCount="54">
  <si>
    <t>Ansarada Data Room Plans and Pricing</t>
  </si>
  <si>
    <t xml:space="preserve">
No risks. No tricks. Fees only start if you invite an external guest and you can change your plan anytime before that.
Get the flexibility of an invoice and bank transfer when the total exceeds €450 EUR</t>
  </si>
  <si>
    <r>
      <rPr>
        <rFont val="Arial"/>
        <color rgb="FF018436"/>
        <sz val="12.0"/>
      </rPr>
      <t xml:space="preserve">
</t>
    </r>
    <r>
      <rPr>
        <rFont val="Arial"/>
        <color theme="1"/>
        <sz val="11.0"/>
      </rPr>
      <t>No risks. No tricks. Fees only start if you invite an external guest and you can change your plan anytime before that.
Get the flexibility of an invoice and bank transfer when the total exceeds R7,500</t>
    </r>
  </si>
  <si>
    <r>
      <rPr>
        <rFont val="Arial"/>
        <color rgb="FF000000"/>
        <sz val="12.0"/>
        <u/>
      </rPr>
      <t xml:space="preserve">
</t>
    </r>
    <r>
      <rPr>
        <rFont val="Arial"/>
        <color rgb="FF000000"/>
        <sz val="12.0"/>
        <u/>
      </rPr>
      <t xml:space="preserve">No risks. No tricks. Fees only start if you invite an external guest and you can change your plan anytime before that.
</t>
    </r>
    <r>
      <rPr>
        <rFont val="Arial"/>
        <color rgb="FF000000"/>
        <sz val="12.0"/>
        <u/>
      </rPr>
      <t>Get the flexibility of an invoice and bank transfer when the total exceeds $750 AUD</t>
    </r>
  </si>
  <si>
    <t xml:space="preserve">
No risks. No tricks. Fees only start if you invite an external guest and you can change your plan anytime before that.
Get the flexibility of an invoice and bank transfer when the total exceeds ￡400 GBP</t>
  </si>
  <si>
    <t xml:space="preserve">250 MB Data Plan </t>
  </si>
  <si>
    <t>1 GB Data Plan</t>
  </si>
  <si>
    <t xml:space="preserve">2 GB Data Plan </t>
  </si>
  <si>
    <t>Price per Month</t>
  </si>
  <si>
    <t>Price per Month (excl GST)</t>
  </si>
  <si>
    <t>Total Cost</t>
  </si>
  <si>
    <t>Total Cost (excl GST)</t>
  </si>
  <si>
    <t>Extra 50 MB, per Month</t>
  </si>
  <si>
    <t>Extra 100 MB, per Month</t>
  </si>
  <si>
    <t>Extra 200 MB, per Month</t>
  </si>
  <si>
    <t xml:space="preserve">Monthly </t>
  </si>
  <si>
    <t xml:space="preserve">3 months </t>
  </si>
  <si>
    <t>6 months</t>
  </si>
  <si>
    <t xml:space="preserve">12 months </t>
  </si>
  <si>
    <t xml:space="preserve">3 GB Data Plan </t>
  </si>
  <si>
    <t xml:space="preserve">4 GB Data Plan </t>
  </si>
  <si>
    <t>3 GB Data Plan</t>
  </si>
  <si>
    <t xml:space="preserve">5 GB Data Plan </t>
  </si>
  <si>
    <t>4 GB Data Plan</t>
  </si>
  <si>
    <t>Extra 400 MB, per Month</t>
  </si>
  <si>
    <t xml:space="preserve">6 GB Data Plan </t>
  </si>
  <si>
    <t>7 GB Data Plan</t>
  </si>
  <si>
    <t xml:space="preserve">8 GB Data Plan </t>
  </si>
  <si>
    <t>6 GB Data Plan</t>
  </si>
  <si>
    <t xml:space="preserve">7 GB Data Plan </t>
  </si>
  <si>
    <t xml:space="preserve">9 GB Data Plan </t>
  </si>
  <si>
    <t>10 GB Data Plan</t>
  </si>
  <si>
    <t xml:space="preserve">11 GB Data Plan </t>
  </si>
  <si>
    <t xml:space="preserve">12 GB Data Plan </t>
  </si>
  <si>
    <t>13 GB Data Plan</t>
  </si>
  <si>
    <t xml:space="preserve">14 GB Data Plan </t>
  </si>
  <si>
    <t>9 GB Data Plan</t>
  </si>
  <si>
    <t xml:space="preserve">10 GB Data Plan </t>
  </si>
  <si>
    <t xml:space="preserve">15 GB Data Plan </t>
  </si>
  <si>
    <t>16 GB Data Plan</t>
  </si>
  <si>
    <t xml:space="preserve">17 GB Data Plan </t>
  </si>
  <si>
    <t xml:space="preserve">18 GB Data Plan </t>
  </si>
  <si>
    <t>19 GB Data Plan</t>
  </si>
  <si>
    <t xml:space="preserve">20 GB Data Plan </t>
  </si>
  <si>
    <t>12 GB Data Plan</t>
  </si>
  <si>
    <t xml:space="preserve">13 GB Data Plan </t>
  </si>
  <si>
    <t>15 GB Data Plan</t>
  </si>
  <si>
    <t xml:space="preserve">16 GB Data Plan </t>
  </si>
  <si>
    <t>18 GB Data Plan</t>
  </si>
  <si>
    <t xml:space="preserve">19 GB Data Plan </t>
  </si>
  <si>
    <t xml:space="preserve">
No risks. No tricks. Fees only start if you invite an external guest and you can change your plan anytime before that.
Get the flexibility of an invoice and bank transfer when the total exceeds $500 USD</t>
  </si>
  <si>
    <t>Ansarada Essentials Data Room Plans and Pricing</t>
  </si>
  <si>
    <t>50 MB Data Plan</t>
  </si>
  <si>
    <t>100 MB Data Plan</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</si>
</sst>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R-1C09]#,##0"/>
    <numFmt numFmtId="165" formatCode="[$€-2]\ #,##0"/>
    <numFmt numFmtId="166" formatCode="&quot;$&quot;#,##0"/>
    <numFmt numFmtId="167" formatCode="[$£-809]#,##0"/>
    <numFmt numFmtId="168" formatCode="[$€]#,##0"/>
    <numFmt numFmtId="169" formatCode="&quot;$&quot;#,##0_);[Red]\(&quot;$&quot;#,##0\)"/>
  </numFmts>
  <fonts count="19">
    <font>
      <sz val="10.0"/>
      <color rgb="FF000000"/>
      <name val="Arial"/>
      <scheme val="minor"/>
    </font>
    <font>
      <sz val="10.0"/>
      <color rgb="FF000000"/>
      <name val="Arial"/>
    </font>
    <font>
      <b/>
      <sz val="10.0"/>
      <color theme="1"/>
      <name val="Arial"/>
    </font>
    <font>
      <color theme="1"/>
      <name val="Arial"/>
    </font>
    <font/>
    <font>
      <b/>
      <sz val="26.0"/>
      <color theme="1"/>
      <name val="Arial"/>
    </font>
    <font>
      <u/>
      <sz val="12.0"/>
      <color theme="1"/>
      <name val="Arial"/>
    </font>
    <font>
      <u/>
      <sz val="12.0"/>
      <color rgb="FF0000FF"/>
      <name val="Arial"/>
    </font>
    <font>
      <u/>
      <sz val="12.0"/>
      <color theme="1"/>
      <name val="Arial"/>
    </font>
    <font>
      <sz val="10.0"/>
      <color theme="1"/>
      <name val="Arial"/>
    </font>
    <font>
      <b/>
      <sz val="10.0"/>
      <color rgb="FFFFFFFF"/>
      <name val="Arial"/>
    </font>
    <font>
      <b/>
      <color rgb="FFFFFFFF"/>
      <name val="Arial"/>
    </font>
    <font>
      <u/>
      <sz val="12.0"/>
      <color theme="1"/>
      <name val="Arial"/>
    </font>
    <font>
      <b/>
      <sz val="10.0"/>
      <color theme="0"/>
      <name val="Arial"/>
    </font>
    <font>
      <b/>
      <color theme="1"/>
      <name val="Arial"/>
    </font>
    <font>
      <sz val="11.0"/>
      <color theme="1"/>
      <name val="Arial"/>
    </font>
    <font>
      <u/>
      <sz val="12.0"/>
      <color theme="1"/>
      <name val="Arial"/>
    </font>
    <font>
      <b/>
      <sz val="10.0"/>
      <color rgb="FF000000"/>
      <name val="Arial"/>
    </font>
    <font>
      <b/>
      <sz val="10.0"/>
      <color rgb="FF07070C"/>
      <name val="Arial"/>
    </font>
  </fonts>
  <fills count="6">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363D48"/>
        <bgColor rgb="FF363D48"/>
      </patternFill>
    </fill>
    <fill>
      <patternFill patternType="solid">
        <fgColor rgb="FFE4EBEC"/>
        <bgColor rgb="FFE4EBEC"/>
      </patternFill>
    </fill>
  </fills>
  <borders count="23">
    <border/>
    <border>
      <left style="thin">
        <color rgb="FFAAAAAA"/>
      </left>
      <right/>
      <top style="thin">
        <color rgb="FFAAAAAA"/>
      </top>
      <bottom/>
    </border>
    <border>
      <left/>
      <top style="thin">
        <color rgb="FFAAAAAA"/>
      </top>
      <bottom/>
    </border>
    <border>
      <top style="thin">
        <color rgb="FFAAAAAA"/>
      </top>
      <bottom/>
    </border>
    <border>
      <right/>
      <top style="thin">
        <color rgb="FFAAAAAA"/>
      </top>
      <bottom/>
    </border>
    <border>
      <left style="thin">
        <color rgb="FFAAAAAA"/>
      </left>
      <right/>
      <top/>
      <bottom/>
    </border>
    <border>
      <left/>
      <top/>
      <bottom/>
    </border>
    <border>
      <top/>
      <bottom/>
    </border>
    <border>
      <right/>
      <top/>
      <bottom/>
    </border>
    <border>
      <left/>
      <right/>
      <top/>
      <bottom/>
    </border>
    <border>
      <left/>
      <right/>
      <top/>
      <bottom style="thin">
        <color rgb="FF000000"/>
      </bottom>
    </border>
    <border>
      <bottom style="thin">
        <color rgb="FF000000"/>
      </bottom>
    </border>
    <border>
      <left/>
      <right/>
      <top style="thin">
        <color rgb="FF000000"/>
      </top>
      <bottom/>
    </border>
    <border>
      <left/>
      <top style="thin">
        <color rgb="FF000000"/>
      </top>
      <bottom/>
    </border>
    <border>
      <top style="thin">
        <color rgb="FF000000"/>
      </top>
      <bottom/>
    </border>
    <border>
      <right/>
      <top style="thin">
        <color rgb="FF000000"/>
      </top>
      <bottom/>
    </border>
    <border>
      <left style="thin">
        <color rgb="FFAAAAAA"/>
      </left>
      <right/>
      <top/>
      <bottom style="thin">
        <color rgb="FFAAAAAA"/>
      </bottom>
    </border>
    <border>
      <left/>
      <right/>
      <top/>
      <bottom style="thin">
        <color rgb="FFAAAAAA"/>
      </bottom>
    </border>
    <border>
      <top style="thin">
        <color theme="0"/>
      </top>
    </border>
    <border>
      <left style="thin">
        <color theme="0"/>
      </left>
      <right style="thin">
        <color theme="0"/>
      </right>
      <top style="thin">
        <color theme="0"/>
      </top>
    </border>
    <border>
      <left style="thin">
        <color theme="0"/>
      </left>
      <right style="thin">
        <color theme="0"/>
      </right>
      <bottom style="thin">
        <color theme="0"/>
      </bottom>
    </border>
    <border>
      <left style="thin">
        <color theme="0"/>
      </left>
      <top style="thin">
        <color theme="0"/>
      </top>
      <bottom style="thin">
        <color theme="0"/>
      </bottom>
    </border>
    <border>
      <right style="thin">
        <color theme="0"/>
      </right>
      <top style="thin">
        <color theme="0"/>
      </top>
      <bottom style="thin">
        <color theme="0"/>
      </bottom>
    </border>
  </borders>
  <cellStyleXfs count="1">
    <xf borderId="0" fillId="0" fontId="0" numFmtId="0" applyAlignment="1" applyFont="1"/>
  </cellStyleXfs>
  <cellXfs count="106">
    <xf borderId="0" fillId="0" fontId="0" numFmtId="0" xfId="0" applyAlignment="1" applyFont="1">
      <alignment readingOrder="0" shrinkToFit="0" vertical="bottom" wrapText="0"/>
    </xf>
    <xf borderId="0" fillId="0" fontId="1" numFmtId="165" xfId="0" applyFont="1" applyNumberFormat="1"/>
    <xf borderId="0" fillId="0" fontId="1" numFmtId="164" xfId="0" applyFont="1" applyNumberFormat="1"/>
    <xf borderId="0" fillId="0" fontId="2" numFmtId="165" xfId="0" applyFont="1" applyNumberFormat="1"/>
    <xf borderId="0" fillId="0" fontId="2" numFmtId="164" xfId="0" applyFont="1" applyNumberFormat="1"/>
    <xf borderId="1" fillId="2" fontId="3" numFmtId="166" xfId="0" applyAlignment="1" applyBorder="1" applyFill="1" applyFont="1" applyNumberFormat="1">
      <alignment vertical="bottom"/>
    </xf>
    <xf borderId="2" fillId="2" fontId="3" numFmtId="166" xfId="0" applyAlignment="1" applyBorder="1" applyFill="1" applyFont="1" applyNumberFormat="1">
      <alignment vertical="bottom"/>
    </xf>
    <xf borderId="3" fillId="0" fontId="4" numFmtId="0" xfId="0" applyBorder="1" applyFont="1"/>
    <xf borderId="0" fillId="0" fontId="5" numFmtId="164" xfId="0" applyAlignment="1" applyFont="1" applyNumberFormat="1">
      <alignment horizontal="center" vertical="center"/>
    </xf>
    <xf borderId="0" fillId="0" fontId="5" numFmtId="165" xfId="0" applyAlignment="1" applyFont="1" applyNumberFormat="1">
      <alignment horizontal="center" vertical="center"/>
    </xf>
    <xf borderId="4" fillId="0" fontId="4" numFmtId="0" xfId="0" applyBorder="1" applyFont="1"/>
    <xf borderId="0" fillId="0" fontId="1" numFmtId="166" xfId="0" applyFont="1" applyNumberFormat="1"/>
    <xf borderId="5" fillId="2" fontId="3" numFmtId="166" xfId="0" applyAlignment="1" applyBorder="1" applyFill="1" applyFont="1" applyNumberFormat="1">
      <alignment vertical="bottom"/>
    </xf>
    <xf borderId="6" fillId="2" fontId="5" numFmtId="49" xfId="0" applyAlignment="1" applyBorder="1" applyFill="1" applyFont="1" applyNumberFormat="1">
      <alignment horizontal="center"/>
    </xf>
    <xf borderId="7" fillId="0" fontId="4" numFmtId="0" xfId="0" applyBorder="1" applyFont="1"/>
    <xf borderId="8" fillId="0" fontId="4" numFmtId="0" xfId="0" applyBorder="1" applyFont="1"/>
    <xf borderId="0" fillId="0" fontId="1" numFmtId="167" xfId="0" applyFont="1" applyNumberFormat="1"/>
    <xf borderId="0" fillId="0" fontId="2" numFmtId="167" xfId="0" applyFont="1" applyNumberFormat="1"/>
    <xf borderId="6" fillId="3" fontId="6" numFmtId="164" xfId="0" applyAlignment="1" applyBorder="1" applyFill="1" applyFont="1" applyNumberFormat="1">
      <alignment horizontal="center" shrinkToFit="0" vertical="center" wrapText="1"/>
    </xf>
    <xf borderId="6" fillId="2" fontId="7" numFmtId="49" xfId="0" applyAlignment="1" applyBorder="1" applyFill="1" applyFont="1" applyNumberFormat="1">
      <alignment horizontal="center" shrinkToFit="0" wrapText="1"/>
    </xf>
    <xf borderId="0" fillId="0" fontId="5" numFmtId="167" xfId="0" applyAlignment="1" applyFont="1" applyNumberFormat="1">
      <alignment horizontal="center" vertical="center"/>
    </xf>
    <xf borderId="9" fillId="2" fontId="3" numFmtId="166" xfId="0" applyAlignment="1" applyBorder="1" applyFill="1" applyFont="1" applyNumberFormat="1">
      <alignment vertical="bottom"/>
    </xf>
    <xf borderId="6" fillId="3" fontId="8" numFmtId="165" xfId="0" applyAlignment="1" applyBorder="1" applyFill="1" applyFont="1" applyNumberFormat="1">
      <alignment horizontal="center" shrinkToFit="0" vertical="center" wrapText="1"/>
    </xf>
    <xf borderId="0" fillId="0" fontId="9" numFmtId="164" xfId="0" applyAlignment="1" applyFont="1" applyNumberFormat="1">
      <alignment vertical="center"/>
    </xf>
    <xf borderId="5" fillId="2" fontId="3" numFmtId="166" xfId="0" applyBorder="1" applyFill="1" applyFont="1" applyNumberFormat="1"/>
    <xf borderId="6" fillId="4" fontId="10" numFmtId="164" xfId="0" applyAlignment="1" applyBorder="1" applyFill="1" applyFont="1" applyNumberFormat="1">
      <alignment horizontal="center" vertical="center"/>
    </xf>
    <xf borderId="6" fillId="4" fontId="11" numFmtId="49" xfId="0" applyAlignment="1" applyBorder="1" applyFill="1" applyFont="1" applyNumberFormat="1">
      <alignment horizontal="center"/>
    </xf>
    <xf borderId="9" fillId="3" fontId="9" numFmtId="164" xfId="0" applyAlignment="1" applyBorder="1" applyFill="1" applyFont="1" applyNumberFormat="1">
      <alignment vertical="center"/>
    </xf>
    <xf borderId="9" fillId="2" fontId="3" numFmtId="166" xfId="0" applyBorder="1" applyFill="1" applyFont="1" applyNumberFormat="1"/>
    <xf borderId="6" fillId="3" fontId="12" numFmtId="167" xfId="0" applyAlignment="1" applyBorder="1" applyFill="1" applyFont="1" applyNumberFormat="1">
      <alignment horizontal="center" shrinkToFit="0" vertical="center" wrapText="1"/>
    </xf>
    <xf borderId="6" fillId="4" fontId="13" numFmtId="164" xfId="0" applyAlignment="1" applyBorder="1" applyFill="1" applyFont="1" applyNumberFormat="1">
      <alignment horizontal="center" vertical="center"/>
    </xf>
    <xf borderId="9" fillId="3" fontId="9" numFmtId="165" xfId="0" applyBorder="1" applyFill="1" applyFont="1" applyNumberFormat="1"/>
    <xf borderId="0" fillId="0" fontId="9" numFmtId="166" xfId="0" applyAlignment="1" applyFont="1" applyNumberFormat="1">
      <alignment vertical="center"/>
    </xf>
    <xf borderId="9" fillId="3" fontId="9" numFmtId="167" xfId="0" applyBorder="1" applyFill="1" applyFont="1" applyNumberFormat="1"/>
    <xf borderId="9" fillId="5" fontId="2" numFmtId="164" xfId="0" applyAlignment="1" applyBorder="1" applyFill="1" applyFont="1" applyNumberFormat="1">
      <alignment vertical="center"/>
    </xf>
    <xf borderId="9" fillId="5" fontId="3" numFmtId="166" xfId="0" applyBorder="1" applyFill="1" applyFont="1" applyNumberFormat="1"/>
    <xf borderId="9" fillId="5" fontId="2" numFmtId="164" xfId="0" applyAlignment="1" applyBorder="1" applyFill="1" applyFont="1" applyNumberFormat="1">
      <alignment horizontal="right" shrinkToFit="0" vertical="center" wrapText="1"/>
    </xf>
    <xf borderId="9" fillId="5" fontId="14" numFmtId="49" xfId="0" applyAlignment="1" applyBorder="1" applyFill="1" applyFont="1" applyNumberFormat="1">
      <alignment horizontal="right" shrinkToFit="0" wrapText="1"/>
    </xf>
    <xf borderId="0" fillId="0" fontId="9" numFmtId="165" xfId="0" applyAlignment="1" applyFont="1" applyNumberFormat="1">
      <alignment vertical="center"/>
    </xf>
    <xf borderId="0" fillId="0" fontId="9" numFmtId="167" xfId="0" applyAlignment="1" applyFont="1" applyNumberFormat="1">
      <alignment vertical="center"/>
    </xf>
    <xf borderId="6" fillId="4" fontId="10" numFmtId="167" xfId="0" applyAlignment="1" applyBorder="1" applyFill="1" applyFont="1" applyNumberFormat="1">
      <alignment horizontal="center" vertical="center"/>
    </xf>
    <xf borderId="9" fillId="2" fontId="3" numFmtId="49" xfId="0" applyBorder="1" applyFill="1" applyFont="1" applyNumberFormat="1"/>
    <xf borderId="0" fillId="0" fontId="2" numFmtId="164" xfId="0" applyAlignment="1" applyFont="1" applyNumberFormat="1">
      <alignment horizontal="right" vertical="center"/>
    </xf>
    <xf borderId="6" fillId="4" fontId="10" numFmtId="165" xfId="0" applyAlignment="1" applyBorder="1" applyFill="1" applyFont="1" applyNumberFormat="1">
      <alignment horizontal="center" vertical="center"/>
    </xf>
    <xf borderId="9" fillId="2" fontId="14" numFmtId="166" xfId="0" applyAlignment="1" applyBorder="1" applyFill="1" applyFont="1" applyNumberFormat="1">
      <alignment horizontal="right"/>
    </xf>
    <xf borderId="9" fillId="3" fontId="9" numFmtId="167" xfId="0" applyAlignment="1" applyBorder="1" applyFill="1" applyFont="1" applyNumberFormat="1">
      <alignment vertical="center"/>
    </xf>
    <xf borderId="9" fillId="3" fontId="9" numFmtId="165" xfId="0" applyAlignment="1" applyBorder="1" applyFill="1" applyFont="1" applyNumberFormat="1">
      <alignment vertical="center"/>
    </xf>
    <xf borderId="6" fillId="4" fontId="13" numFmtId="167" xfId="0" applyAlignment="1" applyBorder="1" applyFill="1" applyFont="1" applyNumberFormat="1">
      <alignment horizontal="center" vertical="center"/>
    </xf>
    <xf borderId="9" fillId="5" fontId="2" numFmtId="167" xfId="0" applyAlignment="1" applyBorder="1" applyFill="1" applyFont="1" applyNumberFormat="1">
      <alignment vertical="center"/>
    </xf>
    <xf borderId="9" fillId="5" fontId="2" numFmtId="165" xfId="0" applyAlignment="1" applyBorder="1" applyFill="1" applyFont="1" applyNumberFormat="1">
      <alignment vertical="center"/>
    </xf>
    <xf borderId="9" fillId="5" fontId="2" numFmtId="167" xfId="0" applyAlignment="1" applyBorder="1" applyFill="1" applyFont="1" applyNumberFormat="1">
      <alignment horizontal="right" shrinkToFit="0" vertical="center" wrapText="1"/>
    </xf>
    <xf borderId="9" fillId="5" fontId="2" numFmtId="165" xfId="0" applyAlignment="1" applyBorder="1" applyFill="1" applyFont="1" applyNumberFormat="1">
      <alignment horizontal="right" shrinkToFit="0" vertical="center" wrapText="1"/>
    </xf>
    <xf borderId="0" fillId="0" fontId="2" numFmtId="167" xfId="0" applyAlignment="1" applyFont="1" applyNumberFormat="1">
      <alignment horizontal="right" vertical="center"/>
    </xf>
    <xf borderId="0" fillId="0" fontId="2" numFmtId="165" xfId="0" applyAlignment="1" applyFont="1" applyNumberFormat="1">
      <alignment vertical="center"/>
    </xf>
    <xf borderId="0" fillId="0" fontId="2" numFmtId="168" xfId="0" applyAlignment="1" applyFont="1" applyNumberFormat="1">
      <alignment vertical="center"/>
    </xf>
    <xf borderId="10" fillId="2" fontId="3" numFmtId="49" xfId="0" applyBorder="1" applyFill="1" applyFont="1" applyNumberFormat="1"/>
    <xf borderId="10" fillId="2" fontId="14" numFmtId="166" xfId="0" applyAlignment="1" applyBorder="1" applyFill="1" applyFont="1" applyNumberFormat="1">
      <alignment horizontal="right"/>
    </xf>
    <xf borderId="11" fillId="0" fontId="9" numFmtId="164" xfId="0" applyAlignment="1" applyBorder="1" applyFont="1" applyNumberFormat="1">
      <alignment vertical="center"/>
    </xf>
    <xf borderId="11" fillId="0" fontId="2" numFmtId="164" xfId="0" applyAlignment="1" applyBorder="1" applyFont="1" applyNumberFormat="1">
      <alignment horizontal="right" vertical="center"/>
    </xf>
    <xf borderId="12" fillId="2" fontId="3" numFmtId="166" xfId="0" applyAlignment="1" applyBorder="1" applyFill="1" applyFont="1" applyNumberFormat="1">
      <alignment vertical="bottom"/>
    </xf>
    <xf borderId="11" fillId="0" fontId="9" numFmtId="167" xfId="0" applyAlignment="1" applyBorder="1" applyFont="1" applyNumberFormat="1">
      <alignment vertical="center"/>
    </xf>
    <xf borderId="11" fillId="0" fontId="2" numFmtId="167" xfId="0" applyAlignment="1" applyBorder="1" applyFont="1" applyNumberFormat="1">
      <alignment horizontal="right" vertical="center"/>
    </xf>
    <xf borderId="11" fillId="0" fontId="2" numFmtId="165" xfId="0" applyAlignment="1" applyBorder="1" applyFont="1" applyNumberFormat="1">
      <alignment vertical="center"/>
    </xf>
    <xf borderId="11" fillId="0" fontId="2" numFmtId="168" xfId="0" applyAlignment="1" applyBorder="1" applyFont="1" applyNumberFormat="1">
      <alignment vertical="center"/>
    </xf>
    <xf borderId="0" fillId="0" fontId="15" numFmtId="164" xfId="0" applyFont="1" applyNumberFormat="1"/>
    <xf borderId="13" fillId="2" fontId="3" numFmtId="166" xfId="0" applyAlignment="1" applyBorder="1" applyFill="1" applyFont="1" applyNumberFormat="1">
      <alignment vertical="bottom"/>
    </xf>
    <xf borderId="14" fillId="0" fontId="4" numFmtId="0" xfId="0" applyBorder="1" applyFont="1"/>
    <xf borderId="15" fillId="0" fontId="4" numFmtId="0" xfId="0" applyBorder="1" applyFont="1"/>
    <xf borderId="0" fillId="0" fontId="15" numFmtId="167" xfId="0" applyFont="1" applyNumberFormat="1"/>
    <xf borderId="0" fillId="0" fontId="15" numFmtId="165" xfId="0" applyFont="1" applyNumberFormat="1"/>
    <xf borderId="0" fillId="0" fontId="2" numFmtId="164" xfId="0" applyAlignment="1" applyFont="1" applyNumberFormat="1">
      <alignment vertical="center"/>
    </xf>
    <xf borderId="11" fillId="0" fontId="2" numFmtId="164" xfId="0" applyAlignment="1" applyBorder="1" applyFont="1" applyNumberFormat="1">
      <alignment vertical="center"/>
    </xf>
    <xf borderId="16" fillId="2" fontId="3" numFmtId="166" xfId="0" applyAlignment="1" applyBorder="1" applyFill="1" applyFont="1" applyNumberFormat="1">
      <alignment vertical="bottom"/>
    </xf>
    <xf borderId="17" fillId="2" fontId="3" numFmtId="166" xfId="0" applyBorder="1" applyFill="1" applyFont="1" applyNumberFormat="1"/>
    <xf borderId="0" fillId="0" fontId="2" numFmtId="166" xfId="0" applyFont="1" applyNumberFormat="1"/>
    <xf borderId="0" fillId="0" fontId="5" numFmtId="166" xfId="0" applyAlignment="1" applyFont="1" applyNumberFormat="1">
      <alignment horizontal="center" vertical="center"/>
    </xf>
    <xf borderId="6" fillId="3" fontId="16" numFmtId="166" xfId="0" applyAlignment="1" applyBorder="1" applyFill="1" applyFont="1" applyNumberFormat="1">
      <alignment horizontal="center" shrinkToFit="0" vertical="center" wrapText="1"/>
    </xf>
    <xf borderId="9" fillId="3" fontId="9" numFmtId="166" xfId="0" applyBorder="1" applyFill="1" applyFont="1" applyNumberFormat="1"/>
    <xf borderId="6" fillId="4" fontId="10" numFmtId="166" xfId="0" applyAlignment="1" applyBorder="1" applyFill="1" applyFont="1" applyNumberFormat="1">
      <alignment horizontal="center" vertical="center"/>
    </xf>
    <xf borderId="9" fillId="3" fontId="9" numFmtId="166" xfId="0" applyAlignment="1" applyBorder="1" applyFill="1" applyFont="1" applyNumberFormat="1">
      <alignment vertical="center"/>
    </xf>
    <xf borderId="6" fillId="4" fontId="13" numFmtId="166" xfId="0" applyAlignment="1" applyBorder="1" applyFill="1" applyFont="1" applyNumberFormat="1">
      <alignment horizontal="center" vertical="center"/>
    </xf>
    <xf borderId="9" fillId="5" fontId="2" numFmtId="166" xfId="0" applyAlignment="1" applyBorder="1" applyFill="1" applyFont="1" applyNumberFormat="1">
      <alignment vertical="center"/>
    </xf>
    <xf borderId="9" fillId="5" fontId="2" numFmtId="166" xfId="0" applyAlignment="1" applyBorder="1" applyFill="1" applyFont="1" applyNumberFormat="1">
      <alignment horizontal="right" shrinkToFit="0" vertical="center" wrapText="1"/>
    </xf>
    <xf borderId="0" fillId="0" fontId="2" numFmtId="166" xfId="0" applyAlignment="1" applyFont="1" applyNumberFormat="1">
      <alignment vertical="center"/>
    </xf>
    <xf borderId="0" fillId="0" fontId="1" numFmtId="166" xfId="0" applyAlignment="1" applyFont="1" applyNumberFormat="1">
      <alignment vertical="center"/>
    </xf>
    <xf borderId="18" fillId="0" fontId="1" numFmtId="166" xfId="0" applyBorder="1" applyFont="1" applyNumberFormat="1"/>
    <xf borderId="19" fillId="0" fontId="1" numFmtId="166" xfId="0" applyBorder="1" applyFont="1" applyNumberFormat="1"/>
    <xf borderId="11" fillId="0" fontId="9" numFmtId="166" xfId="0" applyAlignment="1" applyBorder="1" applyFont="1" applyNumberFormat="1">
      <alignment vertical="center"/>
    </xf>
    <xf borderId="11" fillId="0" fontId="2" numFmtId="166" xfId="0" applyAlignment="1" applyBorder="1" applyFont="1" applyNumberFormat="1">
      <alignment vertical="center"/>
    </xf>
    <xf borderId="20" fillId="0" fontId="1" numFmtId="166" xfId="0" applyBorder="1" applyFont="1" applyNumberFormat="1"/>
    <xf borderId="21" fillId="0" fontId="1" numFmtId="166" xfId="0" applyBorder="1" applyFont="1" applyNumberFormat="1"/>
    <xf borderId="22" fillId="0" fontId="1" numFmtId="166" xfId="0" applyBorder="1" applyFont="1" applyNumberFormat="1"/>
    <xf borderId="0" fillId="0" fontId="17" numFmtId="166" xfId="0" applyAlignment="1" applyFont="1" applyNumberFormat="1">
      <alignment vertical="center"/>
    </xf>
    <xf borderId="6" fillId="5" fontId="2" numFmtId="166" xfId="0" applyAlignment="1" applyBorder="1" applyFill="1" applyFont="1" applyNumberFormat="1">
      <alignment horizontal="center" shrinkToFit="0" vertical="center" wrapText="1"/>
    </xf>
    <xf borderId="11" fillId="0" fontId="17" numFmtId="166" xfId="0" applyAlignment="1" applyBorder="1" applyFont="1" applyNumberFormat="1">
      <alignment vertical="center"/>
    </xf>
    <xf borderId="0" fillId="0" fontId="2" numFmtId="166" xfId="0" applyAlignment="1" applyFont="1" applyNumberFormat="1">
      <alignment horizontal="center" vertical="center"/>
    </xf>
    <xf borderId="0" fillId="0" fontId="15" numFmtId="166" xfId="0" applyFont="1" applyNumberFormat="1"/>
    <xf borderId="11" fillId="0" fontId="2" numFmtId="166" xfId="0" applyAlignment="1" applyBorder="1" applyFont="1" applyNumberFormat="1">
      <alignment horizontal="center" vertical="center"/>
    </xf>
    <xf borderId="11" fillId="0" fontId="4" numFmtId="0" xfId="0" applyBorder="1" applyFont="1"/>
    <xf borderId="0" fillId="0" fontId="18" numFmtId="169" xfId="0" applyAlignment="1" applyFont="1" applyNumberFormat="1">
      <alignment horizontal="center" vertical="center"/>
    </xf>
    <xf borderId="0" fillId="0" fontId="2" numFmtId="169" xfId="0" applyAlignment="1" applyFont="1" applyNumberFormat="1">
      <alignment horizontal="center" vertical="center"/>
    </xf>
    <xf borderId="0" fillId="0" fontId="17" numFmtId="166" xfId="0" applyAlignment="1" applyFont="1" applyNumberFormat="1">
      <alignment horizontal="center" vertical="center"/>
    </xf>
    <xf borderId="11" fillId="0" fontId="2" numFmtId="169" xfId="0" applyAlignment="1" applyBorder="1" applyFont="1" applyNumberFormat="1">
      <alignment horizontal="center" vertical="center"/>
    </xf>
    <xf borderId="11" fillId="0" fontId="17" numFmtId="166" xfId="0" applyAlignment="1" applyBorder="1" applyFont="1" applyNumberFormat="1">
      <alignment horizontal="center" vertical="center"/>
    </xf>
    <xf borderId="0" fillId="0" fontId="13" numFmtId="166" xfId="0" applyAlignment="1" applyFont="1" applyNumberFormat="1">
      <alignment horizontal="center" vertical="center"/>
    </xf>
    <xf borderId="0" fillId="0" fontId="2" numFmtId="166" xfId="0" applyAlignment="1" applyFont="1" applyNumberFormat="1">
      <alignment horizontal="righ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ansarada.com/quote" TargetMode="External"/><Relationship Id="rId2" Type="http://schemas.openxmlformats.org/officeDocument/2006/relationships/hyperlink" Target="https://www.ansarada.com/quote"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ansarada.com/quote" TargetMode="External"/><Relationship Id="rId2" Type="http://schemas.openxmlformats.org/officeDocument/2006/relationships/hyperlink" Target="https://www.ansarada.com/quote"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www.ansarada.com/quote" TargetMode="External"/><Relationship Id="rId2" Type="http://schemas.openxmlformats.org/officeDocument/2006/relationships/hyperlink" Target="https://www.ansarada.com/quote"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www.ansarada.com/quote" TargetMode="External"/><Relationship Id="rId2" Type="http://schemas.openxmlformats.org/officeDocument/2006/relationships/hyperlink" Target="https://www.ansarada.com/quote"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s://www.ansarada.com/quote" TargetMode="External"/><Relationship Id="rId2" Type="http://schemas.openxmlformats.org/officeDocument/2006/relationships/hyperlink" Target="https://www.ansarada.com/quote" TargetMode="External"/><Relationship Id="rId3" Type="http://schemas.openxmlformats.org/officeDocument/2006/relationships/hyperlink" Target="https://www.ansarada.com/quote" TargetMode="External"/><Relationship Id="rId4" Type="http://schemas.openxmlformats.org/officeDocument/2006/relationships/hyperlink" Target="https://www.ansarada.com/quote"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s://www.ansarada.com/quote" TargetMode="External"/><Relationship Id="rId2" Type="http://schemas.openxmlformats.org/officeDocument/2006/relationships/hyperlink" Target="https://www.ansarada.com/quote" TargetMode="External"/><Relationship Id="rId3" Type="http://schemas.openxmlformats.org/officeDocument/2006/relationships/hyperlink" Target="https://www.ansarada.com/quote" TargetMode="External"/><Relationship Id="rId4" Type="http://schemas.openxmlformats.org/officeDocument/2006/relationships/hyperlink" Target="https://www.ansarada.com/quote"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495300</xdr:colOff>
      <xdr:row>2</xdr:row>
      <xdr:rowOff>57150</xdr:rowOff>
    </xdr:from>
    <xdr:ext cx="2628900" cy="400050"/>
    <xdr:sp>
      <xdr:nvSpPr>
        <xdr:cNvPr id="5" name="Shape 5">
          <a:hlinkClick r:id="rId1"/>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3219450" cy="400050"/>
    <xdr:sp>
      <xdr:nvSpPr>
        <xdr:cNvPr id="8" name="Shape 8">
          <a:hlinkClick r:id="rId2"/>
        </xdr:cNvPr>
        <xdr:cNvSpPr/>
      </xdr:nvSpPr>
      <xdr:spPr>
        <a:xfrm>
          <a:off x="3741038" y="3584738"/>
          <a:ext cx="320992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a:t>
          </a:r>
          <a:r>
            <a:rPr b="1" lang="en-US" sz="1100">
              <a:solidFill>
                <a:schemeClr val="lt1"/>
              </a:solidFill>
              <a:latin typeface="Arial"/>
              <a:ea typeface="Arial"/>
              <a:cs typeface="Arial"/>
              <a:sym typeface="Arial"/>
            </a:rPr>
            <a:t> Preparing for Free</a:t>
          </a:r>
          <a:endParaRPr b="1" sz="1100">
            <a:solidFill>
              <a:schemeClr val="lt1"/>
            </a:solidFil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495300</xdr:colOff>
      <xdr:row>2</xdr:row>
      <xdr:rowOff>57150</xdr:rowOff>
    </xdr:from>
    <xdr:ext cx="2628900" cy="400050"/>
    <xdr:sp>
      <xdr:nvSpPr>
        <xdr:cNvPr id="9" name="Shape 9">
          <a:hlinkClick r:id="rId1"/>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2628900" cy="400050"/>
    <xdr:sp>
      <xdr:nvSpPr>
        <xdr:cNvPr id="10" name="Shape 10">
          <a:hlinkClick r:id="rId2"/>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495300</xdr:colOff>
      <xdr:row>2</xdr:row>
      <xdr:rowOff>57150</xdr:rowOff>
    </xdr:from>
    <xdr:ext cx="2628900" cy="400050"/>
    <xdr:sp>
      <xdr:nvSpPr>
        <xdr:cNvPr id="3" name="Shape 3">
          <a:hlinkClick r:id="rId1"/>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2628900" cy="400050"/>
    <xdr:sp>
      <xdr:nvSpPr>
        <xdr:cNvPr id="7" name="Shape 7">
          <a:hlinkClick r:id="rId2"/>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561975</xdr:colOff>
      <xdr:row>2</xdr:row>
      <xdr:rowOff>66675</xdr:rowOff>
    </xdr:from>
    <xdr:ext cx="2628900" cy="400050"/>
    <xdr:sp>
      <xdr:nvSpPr>
        <xdr:cNvPr id="4" name="Shape 4">
          <a:hlinkClick r:id="rId1"/>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561975</xdr:colOff>
      <xdr:row>2</xdr:row>
      <xdr:rowOff>66675</xdr:rowOff>
    </xdr:from>
    <xdr:ext cx="2628900" cy="400050"/>
    <xdr:sp>
      <xdr:nvSpPr>
        <xdr:cNvPr id="6" name="Shape 6">
          <a:hlinkClick r:id="rId2"/>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495300</xdr:colOff>
      <xdr:row>2</xdr:row>
      <xdr:rowOff>57150</xdr:rowOff>
    </xdr:from>
    <xdr:ext cx="2628900" cy="400050"/>
    <xdr:sp>
      <xdr:nvSpPr>
        <xdr:cNvPr id="11" name="Shape 11">
          <a:hlinkClick r:id="rId1"/>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2628900" cy="400050"/>
    <xdr:sp>
      <xdr:nvSpPr>
        <xdr:cNvPr id="12" name="Shape 12">
          <a:hlinkClick r:id="rId2"/>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2628900" cy="400050"/>
    <xdr:sp>
      <xdr:nvSpPr>
        <xdr:cNvPr id="13" name="Shape 13">
          <a:hlinkClick r:id="rId3"/>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2628900" cy="400050"/>
    <xdr:sp>
      <xdr:nvSpPr>
        <xdr:cNvPr id="14" name="Shape 14">
          <a:hlinkClick r:id="rId4"/>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495300</xdr:colOff>
      <xdr:row>2</xdr:row>
      <xdr:rowOff>57150</xdr:rowOff>
    </xdr:from>
    <xdr:ext cx="2628900" cy="400050"/>
    <xdr:sp>
      <xdr:nvSpPr>
        <xdr:cNvPr id="15" name="Shape 15">
          <a:hlinkClick r:id="rId1"/>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2628900" cy="400050"/>
    <xdr:sp>
      <xdr:nvSpPr>
        <xdr:cNvPr id="16" name="Shape 16">
          <a:hlinkClick r:id="rId2"/>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2628900" cy="400050"/>
    <xdr:sp>
      <xdr:nvSpPr>
        <xdr:cNvPr id="17" name="Shape 17">
          <a:hlinkClick r:id="rId3"/>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oneCellAnchor>
    <xdr:from>
      <xdr:col>6</xdr:col>
      <xdr:colOff>495300</xdr:colOff>
      <xdr:row>2</xdr:row>
      <xdr:rowOff>57150</xdr:rowOff>
    </xdr:from>
    <xdr:ext cx="2628900" cy="400050"/>
    <xdr:sp>
      <xdr:nvSpPr>
        <xdr:cNvPr id="18" name="Shape 18">
          <a:hlinkClick r:id="rId4"/>
        </xdr:cNvPr>
        <xdr:cNvSpPr/>
      </xdr:nvSpPr>
      <xdr:spPr>
        <a:xfrm>
          <a:off x="4036313" y="3584738"/>
          <a:ext cx="2619375" cy="390525"/>
        </a:xfrm>
        <a:prstGeom prst="roundRect">
          <a:avLst>
            <a:gd fmla="val 16667" name="adj"/>
          </a:avLst>
        </a:prstGeom>
        <a:solidFill>
          <a:schemeClr val="dk1"/>
        </a:solidFill>
        <a:ln>
          <a:noFill/>
        </a:ln>
      </xdr:spPr>
      <xdr:txBody>
        <a:bodyPr anchorCtr="0" anchor="ctr" bIns="45700" lIns="731500" spcFirstLastPara="1" rIns="731500" wrap="square" tIns="45700">
          <a:noAutofit/>
        </a:bodyPr>
        <a:lstStyle/>
        <a:p>
          <a:pPr indent="0" lvl="0" marL="0" rtl="0" algn="ctr">
            <a:spcBef>
              <a:spcPts val="0"/>
            </a:spcBef>
            <a:spcAft>
              <a:spcPts val="0"/>
            </a:spcAft>
            <a:buNone/>
          </a:pPr>
          <a:r>
            <a:rPr b="1" lang="en-US" sz="1100">
              <a:solidFill>
                <a:schemeClr val="lt1"/>
              </a:solidFill>
              <a:latin typeface="Arial"/>
              <a:ea typeface="Arial"/>
              <a:cs typeface="Arial"/>
              <a:sym typeface="Arial"/>
            </a:rPr>
            <a:t>Start for free</a:t>
          </a:r>
          <a:endParaRPr sz="1400"/>
        </a:p>
      </xdr:txBody>
    </xdr:sp>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ansarada.com/quote"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nsarada.com/quot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nsarada.com/quote"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ansarada.com/quote"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ansarada.com/quote"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ansarada.com/quote" TargetMode="External"/><Relationship Id="rId2"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6.5"/>
    <col customWidth="1" min="2" max="2" width="9.13"/>
    <col customWidth="1" min="3" max="3" width="15.0"/>
    <col customWidth="1" min="4" max="4" width="11.88"/>
    <col customWidth="1" min="5" max="5" width="12.38"/>
    <col customWidth="1" min="6" max="6" width="5.88"/>
    <col customWidth="1" min="7" max="7" width="9.38"/>
    <col customWidth="1" min="8" max="8" width="13.63"/>
    <col customWidth="1" min="9" max="10" width="12.63"/>
    <col customWidth="1" min="11" max="11" width="5.88"/>
    <col customWidth="1" min="12" max="12" width="12.63"/>
    <col customWidth="1" min="13" max="13" width="13.63"/>
    <col customWidth="1" min="14" max="27" width="12.63"/>
  </cols>
  <sheetData>
    <row r="1" ht="13.5" customHeight="1">
      <c r="A1" s="5"/>
      <c r="B1" s="6"/>
      <c r="C1" s="7"/>
      <c r="D1" s="7"/>
      <c r="E1" s="7"/>
      <c r="F1" s="7"/>
      <c r="G1" s="7"/>
      <c r="H1" s="7"/>
      <c r="I1" s="7"/>
      <c r="J1" s="7"/>
      <c r="K1" s="7"/>
      <c r="L1" s="7"/>
      <c r="M1" s="7"/>
      <c r="N1" s="7"/>
      <c r="O1" s="10"/>
      <c r="P1" s="11"/>
      <c r="Q1" s="11"/>
      <c r="R1" s="11"/>
      <c r="S1" s="11"/>
      <c r="T1" s="11"/>
      <c r="U1" s="11"/>
      <c r="V1" s="11"/>
      <c r="W1" s="11"/>
      <c r="X1" s="11"/>
      <c r="Y1" s="11"/>
      <c r="Z1" s="11"/>
      <c r="AA1" s="11"/>
    </row>
    <row r="2" ht="42.0" customHeight="1">
      <c r="A2" s="12"/>
      <c r="B2" s="13" t="s">
        <v>0</v>
      </c>
      <c r="C2" s="14"/>
      <c r="D2" s="14"/>
      <c r="E2" s="14"/>
      <c r="F2" s="14"/>
      <c r="G2" s="14"/>
      <c r="H2" s="14"/>
      <c r="I2" s="14"/>
      <c r="J2" s="14"/>
      <c r="K2" s="14"/>
      <c r="L2" s="14"/>
      <c r="M2" s="14"/>
      <c r="N2" s="14"/>
      <c r="O2" s="15"/>
      <c r="P2" s="11"/>
      <c r="Q2" s="11"/>
      <c r="R2" s="11"/>
      <c r="S2" s="11"/>
      <c r="T2" s="11"/>
      <c r="U2" s="11"/>
      <c r="V2" s="11"/>
      <c r="W2" s="11"/>
      <c r="X2" s="11"/>
      <c r="Y2" s="11"/>
      <c r="Z2" s="11"/>
      <c r="AA2" s="11"/>
    </row>
    <row r="3" ht="96.0" customHeight="1">
      <c r="A3" s="12"/>
      <c r="B3" s="19" t="s">
        <v>3</v>
      </c>
      <c r="C3" s="14"/>
      <c r="D3" s="14"/>
      <c r="E3" s="14"/>
      <c r="F3" s="14"/>
      <c r="G3" s="14"/>
      <c r="H3" s="14"/>
      <c r="I3" s="14"/>
      <c r="J3" s="14"/>
      <c r="K3" s="14"/>
      <c r="L3" s="14"/>
      <c r="M3" s="14"/>
      <c r="N3" s="14"/>
      <c r="O3" s="15"/>
      <c r="P3" s="11"/>
      <c r="Q3" s="11"/>
      <c r="R3" s="11"/>
      <c r="S3" s="11"/>
      <c r="T3" s="11"/>
      <c r="U3" s="11"/>
      <c r="V3" s="11"/>
      <c r="W3" s="11"/>
      <c r="X3" s="11"/>
      <c r="Y3" s="11"/>
      <c r="Z3" s="11"/>
      <c r="AA3" s="11"/>
    </row>
    <row r="4" ht="23.25" customHeight="1">
      <c r="A4" s="12"/>
      <c r="B4" s="21"/>
      <c r="C4" s="21"/>
      <c r="D4" s="21"/>
      <c r="E4" s="21"/>
      <c r="F4" s="21"/>
      <c r="G4" s="21"/>
      <c r="H4" s="21"/>
      <c r="I4" s="21"/>
      <c r="J4" s="21"/>
      <c r="K4" s="21"/>
      <c r="L4" s="21"/>
      <c r="M4" s="21"/>
      <c r="N4" s="21"/>
      <c r="O4" s="21"/>
      <c r="P4" s="11"/>
      <c r="Q4" s="11"/>
      <c r="R4" s="11"/>
      <c r="S4" s="11"/>
      <c r="T4" s="11"/>
      <c r="U4" s="11"/>
      <c r="V4" s="11"/>
      <c r="W4" s="11"/>
      <c r="X4" s="11"/>
      <c r="Y4" s="11"/>
      <c r="Z4" s="11"/>
      <c r="AA4" s="11"/>
    </row>
    <row r="5" ht="21.0" customHeight="1">
      <c r="A5" s="24"/>
      <c r="B5" s="26" t="s">
        <v>5</v>
      </c>
      <c r="C5" s="14"/>
      <c r="D5" s="14"/>
      <c r="E5" s="15"/>
      <c r="F5" s="28"/>
      <c r="G5" s="26" t="s">
        <v>6</v>
      </c>
      <c r="H5" s="14"/>
      <c r="I5" s="14"/>
      <c r="J5" s="15"/>
      <c r="K5" s="28"/>
      <c r="L5" s="26" t="s">
        <v>7</v>
      </c>
      <c r="M5" s="14"/>
      <c r="N5" s="14"/>
      <c r="O5" s="15"/>
      <c r="P5" s="32"/>
      <c r="Q5" s="32"/>
      <c r="R5" s="32"/>
      <c r="S5" s="32"/>
      <c r="T5" s="32"/>
      <c r="U5" s="32"/>
      <c r="V5" s="32"/>
      <c r="W5" s="32"/>
      <c r="X5" s="32"/>
      <c r="Y5" s="32"/>
      <c r="Z5" s="32"/>
      <c r="AA5" s="32"/>
    </row>
    <row r="6" ht="39.75" customHeight="1">
      <c r="A6" s="24"/>
      <c r="B6" s="35"/>
      <c r="C6" s="37" t="s">
        <v>9</v>
      </c>
      <c r="D6" s="37" t="s">
        <v>11</v>
      </c>
      <c r="E6" s="37" t="s">
        <v>12</v>
      </c>
      <c r="F6" s="28"/>
      <c r="G6" s="35"/>
      <c r="H6" s="37" t="s">
        <v>9</v>
      </c>
      <c r="I6" s="37" t="s">
        <v>11</v>
      </c>
      <c r="J6" s="37" t="s">
        <v>13</v>
      </c>
      <c r="K6" s="28"/>
      <c r="L6" s="35"/>
      <c r="M6" s="37" t="s">
        <v>9</v>
      </c>
      <c r="N6" s="37" t="s">
        <v>11</v>
      </c>
      <c r="O6" s="37" t="s">
        <v>14</v>
      </c>
      <c r="P6" s="32"/>
      <c r="Q6" s="32"/>
      <c r="R6" s="32"/>
      <c r="S6" s="32"/>
      <c r="T6" s="32"/>
      <c r="U6" s="32"/>
      <c r="V6" s="32"/>
      <c r="W6" s="32"/>
      <c r="X6" s="32"/>
      <c r="Y6" s="32"/>
      <c r="Z6" s="32"/>
      <c r="AA6" s="32"/>
    </row>
    <row r="7" ht="24.75" customHeight="1">
      <c r="A7" s="24"/>
      <c r="B7" s="41" t="s">
        <v>15</v>
      </c>
      <c r="C7" s="44">
        <v>679.0</v>
      </c>
      <c r="D7" s="44">
        <f>C7</f>
        <v>679</v>
      </c>
      <c r="E7" s="44">
        <v>219.0</v>
      </c>
      <c r="F7" s="28"/>
      <c r="G7" s="41" t="s">
        <v>15</v>
      </c>
      <c r="H7" s="44">
        <v>2099.0</v>
      </c>
      <c r="I7" s="44">
        <f>H7</f>
        <v>2099</v>
      </c>
      <c r="J7" s="44">
        <v>339.0</v>
      </c>
      <c r="K7" s="28"/>
      <c r="L7" s="41" t="s">
        <v>15</v>
      </c>
      <c r="M7" s="44">
        <v>2899.0</v>
      </c>
      <c r="N7" s="44">
        <f>M7</f>
        <v>2899</v>
      </c>
      <c r="O7" s="44">
        <v>549.0</v>
      </c>
      <c r="P7" s="32"/>
      <c r="Q7" s="32"/>
      <c r="R7" s="32"/>
      <c r="S7" s="32"/>
      <c r="T7" s="32"/>
      <c r="U7" s="32"/>
      <c r="V7" s="32"/>
      <c r="W7" s="32"/>
      <c r="X7" s="32"/>
      <c r="Y7" s="32"/>
      <c r="Z7" s="32"/>
      <c r="AA7" s="32"/>
    </row>
    <row r="8" ht="24.75" customHeight="1">
      <c r="A8" s="24"/>
      <c r="B8" s="41" t="s">
        <v>16</v>
      </c>
      <c r="C8" s="44">
        <v>529.0</v>
      </c>
      <c r="D8" s="44">
        <f>C8*3</f>
        <v>1587</v>
      </c>
      <c r="E8" s="44">
        <v>189.0</v>
      </c>
      <c r="F8" s="28"/>
      <c r="G8" s="41" t="s">
        <v>16</v>
      </c>
      <c r="H8" s="44">
        <v>1589.0</v>
      </c>
      <c r="I8" s="44">
        <f>H8*3</f>
        <v>4767</v>
      </c>
      <c r="J8" s="44">
        <v>289.0</v>
      </c>
      <c r="K8" s="28"/>
      <c r="L8" s="41" t="s">
        <v>16</v>
      </c>
      <c r="M8" s="44">
        <v>2199.0</v>
      </c>
      <c r="N8" s="44">
        <f>M8*3</f>
        <v>6597</v>
      </c>
      <c r="O8" s="44">
        <v>469.0</v>
      </c>
      <c r="P8" s="32"/>
      <c r="Q8" s="32"/>
      <c r="R8" s="32"/>
      <c r="S8" s="32"/>
      <c r="T8" s="32"/>
      <c r="U8" s="32"/>
      <c r="V8" s="32"/>
      <c r="W8" s="32"/>
      <c r="X8" s="32"/>
      <c r="Y8" s="32"/>
      <c r="Z8" s="32"/>
      <c r="AA8" s="32"/>
    </row>
    <row r="9" ht="24.75" customHeight="1">
      <c r="A9" s="24"/>
      <c r="B9" s="41" t="s">
        <v>17</v>
      </c>
      <c r="C9" s="44">
        <v>439.0</v>
      </c>
      <c r="D9" s="44">
        <f>C9*6</f>
        <v>2634</v>
      </c>
      <c r="E9" s="44">
        <v>159.0</v>
      </c>
      <c r="F9" s="28"/>
      <c r="G9" s="41" t="s">
        <v>17</v>
      </c>
      <c r="H9" s="44">
        <v>1289.0</v>
      </c>
      <c r="I9" s="44">
        <f>H9*6</f>
        <v>7734</v>
      </c>
      <c r="J9" s="44">
        <v>199.0</v>
      </c>
      <c r="K9" s="28"/>
      <c r="L9" s="41" t="s">
        <v>17</v>
      </c>
      <c r="M9" s="44">
        <v>1789.0</v>
      </c>
      <c r="N9" s="44">
        <f>M9*6</f>
        <v>10734</v>
      </c>
      <c r="O9" s="44">
        <v>369.0</v>
      </c>
      <c r="P9" s="32"/>
      <c r="Q9" s="32"/>
      <c r="R9" s="32"/>
      <c r="S9" s="32"/>
      <c r="T9" s="32"/>
      <c r="U9" s="32"/>
      <c r="V9" s="32"/>
      <c r="W9" s="32"/>
      <c r="X9" s="32"/>
      <c r="Y9" s="32"/>
      <c r="Z9" s="32"/>
      <c r="AA9" s="32"/>
    </row>
    <row r="10" ht="24.75" customHeight="1">
      <c r="A10" s="24"/>
      <c r="B10" s="55" t="s">
        <v>18</v>
      </c>
      <c r="C10" s="56">
        <v>329.0</v>
      </c>
      <c r="D10" s="56">
        <f>C10*12</f>
        <v>3948</v>
      </c>
      <c r="E10" s="56">
        <v>149.0</v>
      </c>
      <c r="F10" s="28"/>
      <c r="G10" s="55" t="s">
        <v>18</v>
      </c>
      <c r="H10" s="56">
        <v>959.0</v>
      </c>
      <c r="I10" s="56">
        <f>H10*12</f>
        <v>11508</v>
      </c>
      <c r="J10" s="56">
        <v>189.0</v>
      </c>
      <c r="K10" s="28"/>
      <c r="L10" s="55" t="s">
        <v>18</v>
      </c>
      <c r="M10" s="56">
        <v>1319.0</v>
      </c>
      <c r="N10" s="56">
        <f>M10*12</f>
        <v>15828</v>
      </c>
      <c r="O10" s="56">
        <v>279.0</v>
      </c>
      <c r="P10" s="32"/>
      <c r="Q10" s="32"/>
      <c r="R10" s="32"/>
      <c r="S10" s="32"/>
      <c r="T10" s="32"/>
      <c r="U10" s="32"/>
      <c r="V10" s="32"/>
      <c r="W10" s="32"/>
      <c r="X10" s="32"/>
      <c r="Y10" s="32"/>
      <c r="Z10" s="32"/>
      <c r="AA10" s="32"/>
    </row>
    <row r="11" ht="34.5" customHeight="1">
      <c r="A11" s="12"/>
      <c r="B11" s="59"/>
      <c r="C11" s="59"/>
      <c r="D11" s="59"/>
      <c r="E11" s="59"/>
      <c r="F11" s="21"/>
      <c r="G11" s="59"/>
      <c r="H11" s="59"/>
      <c r="I11" s="59"/>
      <c r="J11" s="59"/>
      <c r="K11" s="21"/>
      <c r="L11" s="59"/>
      <c r="M11" s="59"/>
      <c r="N11" s="59"/>
      <c r="O11" s="59"/>
      <c r="P11" s="11"/>
      <c r="Q11" s="11"/>
      <c r="R11" s="11"/>
      <c r="S11" s="11"/>
      <c r="T11" s="11"/>
      <c r="U11" s="11"/>
      <c r="V11" s="11"/>
      <c r="W11" s="11"/>
      <c r="X11" s="11"/>
      <c r="Y11" s="11"/>
      <c r="Z11" s="11"/>
      <c r="AA11" s="11"/>
    </row>
    <row r="12" ht="21.0" customHeight="1">
      <c r="A12" s="12"/>
      <c r="B12" s="26" t="s">
        <v>19</v>
      </c>
      <c r="C12" s="14"/>
      <c r="D12" s="14"/>
      <c r="E12" s="15"/>
      <c r="F12" s="28"/>
      <c r="G12" s="26" t="s">
        <v>20</v>
      </c>
      <c r="H12" s="14"/>
      <c r="I12" s="14"/>
      <c r="J12" s="15"/>
      <c r="K12" s="28"/>
      <c r="L12" s="26" t="s">
        <v>22</v>
      </c>
      <c r="M12" s="14"/>
      <c r="N12" s="14"/>
      <c r="O12" s="15"/>
      <c r="P12" s="32"/>
      <c r="Q12" s="32"/>
      <c r="R12" s="32"/>
      <c r="S12" s="32"/>
      <c r="T12" s="32"/>
      <c r="U12" s="32"/>
      <c r="V12" s="32"/>
      <c r="W12" s="32"/>
      <c r="X12" s="32"/>
      <c r="Y12" s="32"/>
      <c r="Z12" s="32"/>
      <c r="AA12" s="32"/>
    </row>
    <row r="13" ht="39.0" customHeight="1">
      <c r="A13" s="12"/>
      <c r="B13" s="35"/>
      <c r="C13" s="37" t="s">
        <v>9</v>
      </c>
      <c r="D13" s="37" t="s">
        <v>11</v>
      </c>
      <c r="E13" s="37" t="s">
        <v>14</v>
      </c>
      <c r="F13" s="28"/>
      <c r="G13" s="35"/>
      <c r="H13" s="37" t="s">
        <v>9</v>
      </c>
      <c r="I13" s="37" t="s">
        <v>11</v>
      </c>
      <c r="J13" s="37" t="s">
        <v>24</v>
      </c>
      <c r="K13" s="28"/>
      <c r="L13" s="35"/>
      <c r="M13" s="37" t="s">
        <v>9</v>
      </c>
      <c r="N13" s="37" t="s">
        <v>11</v>
      </c>
      <c r="O13" s="37" t="s">
        <v>24</v>
      </c>
      <c r="P13" s="32"/>
      <c r="Q13" s="32"/>
      <c r="R13" s="32"/>
      <c r="S13" s="32"/>
      <c r="T13" s="32"/>
      <c r="U13" s="32"/>
      <c r="V13" s="32"/>
      <c r="W13" s="32"/>
      <c r="X13" s="32"/>
      <c r="Y13" s="32"/>
      <c r="Z13" s="32"/>
      <c r="AA13" s="32"/>
    </row>
    <row r="14" ht="24.75" customHeight="1">
      <c r="A14" s="12"/>
      <c r="B14" s="41" t="s">
        <v>15</v>
      </c>
      <c r="C14" s="44">
        <v>3449.0</v>
      </c>
      <c r="D14" s="44">
        <f>C14</f>
        <v>3449</v>
      </c>
      <c r="E14" s="44">
        <v>549.0</v>
      </c>
      <c r="F14" s="28"/>
      <c r="G14" s="41" t="s">
        <v>15</v>
      </c>
      <c r="H14" s="44">
        <v>4009.0</v>
      </c>
      <c r="I14" s="44">
        <f>H14</f>
        <v>4009</v>
      </c>
      <c r="J14" s="44">
        <v>839.0</v>
      </c>
      <c r="K14" s="28"/>
      <c r="L14" s="41" t="s">
        <v>15</v>
      </c>
      <c r="M14" s="44">
        <v>4299.0</v>
      </c>
      <c r="N14" s="44">
        <f>M14</f>
        <v>4299</v>
      </c>
      <c r="O14" s="44">
        <v>839.0</v>
      </c>
      <c r="P14" s="32"/>
      <c r="Q14" s="32"/>
      <c r="R14" s="32"/>
      <c r="S14" s="32"/>
      <c r="T14" s="32"/>
      <c r="U14" s="32"/>
      <c r="V14" s="32"/>
      <c r="W14" s="32"/>
      <c r="X14" s="32"/>
      <c r="Y14" s="32"/>
      <c r="Z14" s="32"/>
      <c r="AA14" s="32"/>
    </row>
    <row r="15" ht="24.75" customHeight="1">
      <c r="A15" s="12"/>
      <c r="B15" s="41" t="s">
        <v>16</v>
      </c>
      <c r="C15" s="44">
        <v>2629.0</v>
      </c>
      <c r="D15" s="44">
        <f>C15*3</f>
        <v>7887</v>
      </c>
      <c r="E15" s="44">
        <v>469.0</v>
      </c>
      <c r="F15" s="28"/>
      <c r="G15" s="41" t="s">
        <v>16</v>
      </c>
      <c r="H15" s="44">
        <v>3189.0</v>
      </c>
      <c r="I15" s="44">
        <f>H15*3</f>
        <v>9567</v>
      </c>
      <c r="J15" s="44">
        <v>659.0</v>
      </c>
      <c r="K15" s="28"/>
      <c r="L15" s="41" t="s">
        <v>16</v>
      </c>
      <c r="M15" s="44">
        <v>3619.0</v>
      </c>
      <c r="N15" s="44">
        <f>M15*3</f>
        <v>10857</v>
      </c>
      <c r="O15" s="44">
        <v>659.0</v>
      </c>
      <c r="P15" s="32"/>
      <c r="Q15" s="32"/>
      <c r="R15" s="32"/>
      <c r="S15" s="32"/>
      <c r="T15" s="32"/>
      <c r="U15" s="32"/>
      <c r="V15" s="32"/>
      <c r="W15" s="32"/>
      <c r="X15" s="32"/>
      <c r="Y15" s="32"/>
      <c r="Z15" s="32"/>
      <c r="AA15" s="32"/>
    </row>
    <row r="16" ht="24.75" customHeight="1">
      <c r="A16" s="12"/>
      <c r="B16" s="41" t="s">
        <v>17</v>
      </c>
      <c r="C16" s="44">
        <v>2129.0</v>
      </c>
      <c r="D16" s="44">
        <f>C16*6</f>
        <v>12774</v>
      </c>
      <c r="E16" s="44">
        <v>369.0</v>
      </c>
      <c r="F16" s="28"/>
      <c r="G16" s="41" t="s">
        <v>17</v>
      </c>
      <c r="H16" s="44">
        <v>2479.0</v>
      </c>
      <c r="I16" s="44">
        <f>H16*6</f>
        <v>14874</v>
      </c>
      <c r="J16" s="44">
        <v>599.0</v>
      </c>
      <c r="K16" s="28"/>
      <c r="L16" s="41" t="s">
        <v>17</v>
      </c>
      <c r="M16" s="44">
        <v>3099.0</v>
      </c>
      <c r="N16" s="44">
        <f>M16*6</f>
        <v>18594</v>
      </c>
      <c r="O16" s="44">
        <v>599.0</v>
      </c>
      <c r="P16" s="32"/>
      <c r="Q16" s="32"/>
      <c r="R16" s="32"/>
      <c r="S16" s="32"/>
      <c r="T16" s="32"/>
      <c r="U16" s="32"/>
      <c r="V16" s="32"/>
      <c r="W16" s="32"/>
      <c r="X16" s="32"/>
      <c r="Y16" s="32"/>
      <c r="Z16" s="32"/>
      <c r="AA16" s="32"/>
    </row>
    <row r="17" ht="24.75" customHeight="1">
      <c r="A17" s="12"/>
      <c r="B17" s="55" t="s">
        <v>18</v>
      </c>
      <c r="C17" s="56">
        <v>1569.0</v>
      </c>
      <c r="D17" s="56">
        <f>C17*12</f>
        <v>18828</v>
      </c>
      <c r="E17" s="56">
        <v>279.0</v>
      </c>
      <c r="F17" s="28"/>
      <c r="G17" s="55" t="s">
        <v>18</v>
      </c>
      <c r="H17" s="56">
        <v>1819.0</v>
      </c>
      <c r="I17" s="56">
        <f>H17*12</f>
        <v>21828</v>
      </c>
      <c r="J17" s="56">
        <v>469.0</v>
      </c>
      <c r="K17" s="28"/>
      <c r="L17" s="55" t="s">
        <v>18</v>
      </c>
      <c r="M17" s="56">
        <v>2469.0</v>
      </c>
      <c r="N17" s="56">
        <f>M17*12</f>
        <v>29628</v>
      </c>
      <c r="O17" s="56">
        <v>469.0</v>
      </c>
      <c r="P17" s="32"/>
      <c r="Q17" s="32"/>
      <c r="R17" s="32"/>
      <c r="S17" s="32"/>
      <c r="T17" s="32"/>
      <c r="U17" s="32"/>
      <c r="V17" s="32"/>
      <c r="W17" s="32"/>
      <c r="X17" s="32"/>
      <c r="Y17" s="32"/>
      <c r="Z17" s="32"/>
      <c r="AA17" s="32"/>
    </row>
    <row r="18" ht="34.5" customHeight="1">
      <c r="A18" s="12"/>
      <c r="B18" s="59"/>
      <c r="C18" s="59"/>
      <c r="D18" s="59"/>
      <c r="E18" s="59"/>
      <c r="F18" s="21"/>
      <c r="G18" s="59"/>
      <c r="H18" s="59"/>
      <c r="I18" s="59"/>
      <c r="J18" s="59"/>
      <c r="K18" s="21"/>
      <c r="L18" s="65"/>
      <c r="M18" s="66"/>
      <c r="N18" s="66"/>
      <c r="O18" s="67"/>
      <c r="P18" s="11"/>
      <c r="Q18" s="11"/>
      <c r="R18" s="11"/>
      <c r="S18" s="11"/>
      <c r="T18" s="11"/>
      <c r="U18" s="11"/>
      <c r="V18" s="11"/>
      <c r="W18" s="11"/>
      <c r="X18" s="11"/>
      <c r="Y18" s="11"/>
      <c r="Z18" s="11"/>
      <c r="AA18" s="11"/>
    </row>
    <row r="19" ht="21.0" customHeight="1">
      <c r="A19" s="12"/>
      <c r="B19" s="26" t="s">
        <v>28</v>
      </c>
      <c r="C19" s="14"/>
      <c r="D19" s="14"/>
      <c r="E19" s="15"/>
      <c r="F19" s="28"/>
      <c r="G19" s="26" t="s">
        <v>29</v>
      </c>
      <c r="H19" s="14"/>
      <c r="I19" s="14"/>
      <c r="J19" s="15"/>
      <c r="K19" s="28"/>
      <c r="L19" s="26" t="s">
        <v>27</v>
      </c>
      <c r="M19" s="14"/>
      <c r="N19" s="14"/>
      <c r="O19" s="15"/>
      <c r="P19" s="11"/>
      <c r="Q19" s="11"/>
      <c r="R19" s="11"/>
      <c r="S19" s="11"/>
      <c r="T19" s="11"/>
      <c r="U19" s="11"/>
      <c r="V19" s="11"/>
      <c r="W19" s="11"/>
      <c r="X19" s="11"/>
      <c r="Y19" s="11"/>
      <c r="Z19" s="11"/>
      <c r="AA19" s="11"/>
    </row>
    <row r="20" ht="39.0" customHeight="1">
      <c r="A20" s="12"/>
      <c r="B20" s="35"/>
      <c r="C20" s="37" t="s">
        <v>9</v>
      </c>
      <c r="D20" s="37" t="s">
        <v>11</v>
      </c>
      <c r="E20" s="37" t="s">
        <v>24</v>
      </c>
      <c r="F20" s="28"/>
      <c r="G20" s="35"/>
      <c r="H20" s="37" t="s">
        <v>9</v>
      </c>
      <c r="I20" s="37" t="s">
        <v>11</v>
      </c>
      <c r="J20" s="37" t="s">
        <v>24</v>
      </c>
      <c r="K20" s="28"/>
      <c r="L20" s="35"/>
      <c r="M20" s="37" t="s">
        <v>9</v>
      </c>
      <c r="N20" s="37" t="s">
        <v>11</v>
      </c>
      <c r="O20" s="37" t="s">
        <v>24</v>
      </c>
      <c r="P20" s="11"/>
      <c r="Q20" s="11"/>
      <c r="R20" s="11"/>
      <c r="S20" s="11"/>
      <c r="T20" s="11"/>
      <c r="U20" s="11"/>
      <c r="V20" s="11"/>
      <c r="W20" s="11"/>
      <c r="X20" s="11"/>
      <c r="Y20" s="11"/>
      <c r="Z20" s="11"/>
      <c r="AA20" s="11"/>
    </row>
    <row r="21" ht="24.75" customHeight="1">
      <c r="A21" s="12"/>
      <c r="B21" s="41" t="s">
        <v>15</v>
      </c>
      <c r="C21" s="44">
        <v>4999.0</v>
      </c>
      <c r="D21" s="44">
        <f>C21</f>
        <v>4999</v>
      </c>
      <c r="E21" s="44">
        <v>839.0</v>
      </c>
      <c r="F21" s="28"/>
      <c r="G21" s="41" t="s">
        <v>15</v>
      </c>
      <c r="H21" s="44">
        <v>5249.0</v>
      </c>
      <c r="I21" s="44">
        <f>H21</f>
        <v>5249</v>
      </c>
      <c r="J21" s="44">
        <v>839.0</v>
      </c>
      <c r="K21" s="28"/>
      <c r="L21" s="41" t="s">
        <v>15</v>
      </c>
      <c r="M21" s="44">
        <v>5409.0</v>
      </c>
      <c r="N21" s="44">
        <f>M21</f>
        <v>5409</v>
      </c>
      <c r="O21" s="44">
        <v>839.0</v>
      </c>
      <c r="P21" s="11"/>
      <c r="Q21" s="11"/>
      <c r="R21" s="11"/>
      <c r="S21" s="11"/>
      <c r="T21" s="11"/>
      <c r="U21" s="11"/>
      <c r="V21" s="11"/>
      <c r="W21" s="11"/>
      <c r="X21" s="11"/>
      <c r="Y21" s="11"/>
      <c r="Z21" s="11"/>
      <c r="AA21" s="11"/>
    </row>
    <row r="22" ht="24.75" customHeight="1">
      <c r="A22" s="12"/>
      <c r="B22" s="41" t="s">
        <v>16</v>
      </c>
      <c r="C22" s="44">
        <v>4219.0</v>
      </c>
      <c r="D22" s="44">
        <f>C22*3</f>
        <v>12657</v>
      </c>
      <c r="E22" s="44">
        <v>659.0</v>
      </c>
      <c r="F22" s="28"/>
      <c r="G22" s="41" t="s">
        <v>16</v>
      </c>
      <c r="H22" s="44">
        <v>4429.0</v>
      </c>
      <c r="I22" s="44">
        <f>H22*3</f>
        <v>13287</v>
      </c>
      <c r="J22" s="44">
        <v>659.0</v>
      </c>
      <c r="K22" s="28"/>
      <c r="L22" s="41" t="s">
        <v>16</v>
      </c>
      <c r="M22" s="44">
        <v>4559.0</v>
      </c>
      <c r="N22" s="44">
        <f>M22*3</f>
        <v>13677</v>
      </c>
      <c r="O22" s="44">
        <v>659.0</v>
      </c>
      <c r="P22" s="11"/>
      <c r="Q22" s="11"/>
      <c r="R22" s="11"/>
      <c r="S22" s="11"/>
      <c r="T22" s="11"/>
      <c r="U22" s="11"/>
      <c r="V22" s="11"/>
      <c r="W22" s="11"/>
      <c r="X22" s="11"/>
      <c r="Y22" s="11"/>
      <c r="Z22" s="11"/>
      <c r="AA22" s="11"/>
    </row>
    <row r="23" ht="24.75" customHeight="1">
      <c r="A23" s="12"/>
      <c r="B23" s="41" t="s">
        <v>17</v>
      </c>
      <c r="C23" s="44">
        <v>3609.0</v>
      </c>
      <c r="D23" s="44">
        <f>C23*6</f>
        <v>21654</v>
      </c>
      <c r="E23" s="44">
        <v>599.0</v>
      </c>
      <c r="F23" s="28"/>
      <c r="G23" s="41" t="s">
        <v>17</v>
      </c>
      <c r="H23" s="44">
        <v>3769.0</v>
      </c>
      <c r="I23" s="44">
        <f>H23*6</f>
        <v>22614</v>
      </c>
      <c r="J23" s="44">
        <v>599.0</v>
      </c>
      <c r="K23" s="28"/>
      <c r="L23" s="41" t="s">
        <v>17</v>
      </c>
      <c r="M23" s="44">
        <v>3889.0</v>
      </c>
      <c r="N23" s="44">
        <f>M23*6</f>
        <v>23334</v>
      </c>
      <c r="O23" s="44">
        <v>599.0</v>
      </c>
      <c r="P23" s="11"/>
      <c r="Q23" s="11"/>
      <c r="R23" s="11"/>
      <c r="S23" s="11"/>
      <c r="T23" s="11"/>
      <c r="U23" s="11"/>
      <c r="V23" s="11"/>
      <c r="W23" s="11"/>
      <c r="X23" s="11"/>
      <c r="Y23" s="11"/>
      <c r="Z23" s="11"/>
      <c r="AA23" s="11"/>
    </row>
    <row r="24" ht="24.75" customHeight="1">
      <c r="A24" s="12"/>
      <c r="B24" s="55" t="s">
        <v>18</v>
      </c>
      <c r="C24" s="56">
        <v>2869.0</v>
      </c>
      <c r="D24" s="56">
        <f>C24*12</f>
        <v>34428</v>
      </c>
      <c r="E24" s="56">
        <v>469.0</v>
      </c>
      <c r="F24" s="28"/>
      <c r="G24" s="55" t="s">
        <v>18</v>
      </c>
      <c r="H24" s="56">
        <v>3009.0</v>
      </c>
      <c r="I24" s="56">
        <f>H24*12</f>
        <v>36108</v>
      </c>
      <c r="J24" s="56">
        <v>469.0</v>
      </c>
      <c r="K24" s="28"/>
      <c r="L24" s="55" t="s">
        <v>18</v>
      </c>
      <c r="M24" s="56">
        <v>3109.0</v>
      </c>
      <c r="N24" s="56">
        <f>M24*12</f>
        <v>37308</v>
      </c>
      <c r="O24" s="56">
        <v>469.0</v>
      </c>
      <c r="P24" s="11"/>
      <c r="Q24" s="11"/>
      <c r="R24" s="11"/>
      <c r="S24" s="11"/>
      <c r="T24" s="11"/>
      <c r="U24" s="11"/>
      <c r="V24" s="11"/>
      <c r="W24" s="11"/>
      <c r="X24" s="11"/>
      <c r="Y24" s="11"/>
      <c r="Z24" s="11"/>
      <c r="AA24" s="11"/>
    </row>
    <row r="25" ht="34.5" customHeight="1">
      <c r="A25" s="12"/>
      <c r="B25" s="59"/>
      <c r="C25" s="59"/>
      <c r="D25" s="59"/>
      <c r="E25" s="59"/>
      <c r="F25" s="21"/>
      <c r="G25" s="59"/>
      <c r="H25" s="59"/>
      <c r="I25" s="59"/>
      <c r="J25" s="59"/>
      <c r="K25" s="21"/>
      <c r="L25" s="59"/>
      <c r="M25" s="59"/>
      <c r="N25" s="59"/>
      <c r="O25" s="59"/>
      <c r="P25" s="11"/>
      <c r="Q25" s="11"/>
      <c r="R25" s="11"/>
      <c r="S25" s="11"/>
      <c r="T25" s="11"/>
      <c r="U25" s="11"/>
      <c r="V25" s="11"/>
      <c r="W25" s="11"/>
      <c r="X25" s="11"/>
      <c r="Y25" s="11"/>
      <c r="Z25" s="11"/>
      <c r="AA25" s="11"/>
    </row>
    <row r="26" ht="21.0" customHeight="1">
      <c r="A26" s="12"/>
      <c r="B26" s="26" t="s">
        <v>36</v>
      </c>
      <c r="C26" s="14"/>
      <c r="D26" s="14"/>
      <c r="E26" s="15"/>
      <c r="F26" s="28"/>
      <c r="G26" s="26" t="s">
        <v>37</v>
      </c>
      <c r="H26" s="14"/>
      <c r="I26" s="14"/>
      <c r="J26" s="15"/>
      <c r="K26" s="28"/>
      <c r="L26" s="26" t="s">
        <v>32</v>
      </c>
      <c r="M26" s="14"/>
      <c r="N26" s="14"/>
      <c r="O26" s="15"/>
      <c r="P26" s="11"/>
      <c r="Q26" s="11"/>
      <c r="R26" s="11"/>
      <c r="S26" s="11"/>
      <c r="T26" s="11"/>
      <c r="U26" s="11"/>
      <c r="V26" s="11"/>
      <c r="W26" s="11"/>
      <c r="X26" s="11"/>
      <c r="Y26" s="11"/>
      <c r="Z26" s="11"/>
      <c r="AA26" s="11"/>
    </row>
    <row r="27" ht="39.75" customHeight="1">
      <c r="A27" s="12"/>
      <c r="B27" s="35"/>
      <c r="C27" s="37" t="s">
        <v>9</v>
      </c>
      <c r="D27" s="37" t="s">
        <v>11</v>
      </c>
      <c r="E27" s="37" t="s">
        <v>24</v>
      </c>
      <c r="F27" s="28"/>
      <c r="G27" s="35"/>
      <c r="H27" s="37" t="s">
        <v>9</v>
      </c>
      <c r="I27" s="37" t="s">
        <v>11</v>
      </c>
      <c r="J27" s="37" t="s">
        <v>24</v>
      </c>
      <c r="K27" s="28"/>
      <c r="L27" s="35"/>
      <c r="M27" s="37" t="s">
        <v>9</v>
      </c>
      <c r="N27" s="37" t="s">
        <v>11</v>
      </c>
      <c r="O27" s="37" t="s">
        <v>24</v>
      </c>
      <c r="P27" s="11"/>
      <c r="Q27" s="11"/>
      <c r="R27" s="11"/>
      <c r="S27" s="11"/>
      <c r="T27" s="11"/>
      <c r="U27" s="11"/>
      <c r="V27" s="11"/>
      <c r="W27" s="11"/>
      <c r="X27" s="11"/>
      <c r="Y27" s="11"/>
      <c r="Z27" s="11"/>
      <c r="AA27" s="11"/>
    </row>
    <row r="28" ht="24.75" customHeight="1">
      <c r="A28" s="12"/>
      <c r="B28" s="41" t="s">
        <v>15</v>
      </c>
      <c r="C28" s="44">
        <v>5549.0</v>
      </c>
      <c r="D28" s="44">
        <f>C28</f>
        <v>5549</v>
      </c>
      <c r="E28" s="44">
        <v>839.0</v>
      </c>
      <c r="F28" s="28"/>
      <c r="G28" s="41" t="s">
        <v>15</v>
      </c>
      <c r="H28" s="44">
        <v>6059.0</v>
      </c>
      <c r="I28" s="44">
        <f>H28</f>
        <v>6059</v>
      </c>
      <c r="J28" s="44">
        <v>839.0</v>
      </c>
      <c r="K28" s="28"/>
      <c r="L28" s="41" t="s">
        <v>15</v>
      </c>
      <c r="M28" s="44">
        <v>7129.0</v>
      </c>
      <c r="N28" s="44">
        <f>M28</f>
        <v>7129</v>
      </c>
      <c r="O28" s="44">
        <v>839.0</v>
      </c>
      <c r="P28" s="11"/>
      <c r="Q28" s="11"/>
      <c r="R28" s="11"/>
      <c r="S28" s="11"/>
      <c r="T28" s="11"/>
      <c r="U28" s="11"/>
      <c r="V28" s="11"/>
      <c r="W28" s="11"/>
      <c r="X28" s="11"/>
      <c r="Y28" s="11"/>
      <c r="Z28" s="11"/>
      <c r="AA28" s="11"/>
    </row>
    <row r="29" ht="24.75" customHeight="1">
      <c r="A29" s="12"/>
      <c r="B29" s="41" t="s">
        <v>16</v>
      </c>
      <c r="C29" s="44">
        <v>4689.0</v>
      </c>
      <c r="D29" s="44">
        <f>C29*3</f>
        <v>14067</v>
      </c>
      <c r="E29" s="44">
        <v>659.0</v>
      </c>
      <c r="F29" s="28"/>
      <c r="G29" s="41" t="s">
        <v>16</v>
      </c>
      <c r="H29" s="44">
        <v>5119.0</v>
      </c>
      <c r="I29" s="44">
        <f>H29*3</f>
        <v>15357</v>
      </c>
      <c r="J29" s="44">
        <v>659.0</v>
      </c>
      <c r="K29" s="28"/>
      <c r="L29" s="41" t="s">
        <v>16</v>
      </c>
      <c r="M29" s="44">
        <v>6049.0</v>
      </c>
      <c r="N29" s="44">
        <f>M29*3</f>
        <v>18147</v>
      </c>
      <c r="O29" s="44">
        <v>659.0</v>
      </c>
      <c r="P29" s="11"/>
      <c r="Q29" s="11"/>
      <c r="R29" s="11"/>
      <c r="S29" s="11"/>
      <c r="T29" s="11"/>
      <c r="U29" s="11"/>
      <c r="V29" s="11"/>
      <c r="W29" s="11"/>
      <c r="X29" s="11"/>
      <c r="Y29" s="11"/>
      <c r="Z29" s="11"/>
      <c r="AA29" s="11"/>
    </row>
    <row r="30" ht="24.75" customHeight="1">
      <c r="A30" s="12"/>
      <c r="B30" s="41" t="s">
        <v>17</v>
      </c>
      <c r="C30" s="44">
        <v>3999.0</v>
      </c>
      <c r="D30" s="44">
        <f>C30*6</f>
        <v>23994</v>
      </c>
      <c r="E30" s="44">
        <v>599.0</v>
      </c>
      <c r="F30" s="28"/>
      <c r="G30" s="41" t="s">
        <v>17</v>
      </c>
      <c r="H30" s="44">
        <v>4379.0</v>
      </c>
      <c r="I30" s="44">
        <f>H30*6</f>
        <v>26274</v>
      </c>
      <c r="J30" s="44">
        <v>599.0</v>
      </c>
      <c r="K30" s="28"/>
      <c r="L30" s="41" t="s">
        <v>17</v>
      </c>
      <c r="M30" s="44">
        <v>5149.0</v>
      </c>
      <c r="N30" s="44">
        <f>M30*6</f>
        <v>30894</v>
      </c>
      <c r="O30" s="44">
        <v>599.0</v>
      </c>
      <c r="P30" s="11"/>
      <c r="Q30" s="11"/>
      <c r="R30" s="11"/>
      <c r="S30" s="11"/>
      <c r="T30" s="11"/>
      <c r="U30" s="11"/>
      <c r="V30" s="11"/>
      <c r="W30" s="11"/>
      <c r="X30" s="11"/>
      <c r="Y30" s="11"/>
      <c r="Z30" s="11"/>
      <c r="AA30" s="11"/>
    </row>
    <row r="31" ht="24.75" customHeight="1">
      <c r="A31" s="12"/>
      <c r="B31" s="55" t="s">
        <v>18</v>
      </c>
      <c r="C31" s="56">
        <v>3189.0</v>
      </c>
      <c r="D31" s="56">
        <f>C31*12</f>
        <v>38268</v>
      </c>
      <c r="E31" s="56">
        <v>469.0</v>
      </c>
      <c r="F31" s="28"/>
      <c r="G31" s="55" t="s">
        <v>18</v>
      </c>
      <c r="H31" s="56">
        <v>3489.0</v>
      </c>
      <c r="I31" s="56">
        <f>H31*12</f>
        <v>41868</v>
      </c>
      <c r="J31" s="56">
        <v>469.0</v>
      </c>
      <c r="K31" s="28"/>
      <c r="L31" s="55" t="s">
        <v>18</v>
      </c>
      <c r="M31" s="56">
        <v>4119.0</v>
      </c>
      <c r="N31" s="56">
        <f>M31*12</f>
        <v>49428</v>
      </c>
      <c r="O31" s="56">
        <v>469.0</v>
      </c>
      <c r="P31" s="11"/>
      <c r="Q31" s="11"/>
      <c r="R31" s="11"/>
      <c r="S31" s="11"/>
      <c r="T31" s="11"/>
      <c r="U31" s="11"/>
      <c r="V31" s="11"/>
      <c r="W31" s="11"/>
      <c r="X31" s="11"/>
      <c r="Y31" s="11"/>
      <c r="Z31" s="11"/>
      <c r="AA31" s="11"/>
    </row>
    <row r="32" ht="34.5" customHeight="1">
      <c r="A32" s="12"/>
      <c r="B32" s="59"/>
      <c r="C32" s="59"/>
      <c r="D32" s="59"/>
      <c r="E32" s="59"/>
      <c r="F32" s="21"/>
      <c r="G32" s="59"/>
      <c r="H32" s="59"/>
      <c r="I32" s="59"/>
      <c r="J32" s="59"/>
      <c r="K32" s="21"/>
      <c r="L32" s="59"/>
      <c r="M32" s="59"/>
      <c r="N32" s="59"/>
      <c r="O32" s="59"/>
      <c r="P32" s="11"/>
      <c r="Q32" s="11"/>
      <c r="R32" s="11"/>
      <c r="S32" s="11"/>
      <c r="T32" s="11"/>
      <c r="U32" s="11"/>
      <c r="V32" s="11"/>
      <c r="W32" s="11"/>
      <c r="X32" s="11"/>
      <c r="Y32" s="11"/>
      <c r="Z32" s="11"/>
      <c r="AA32" s="11"/>
    </row>
    <row r="33" ht="21.0" customHeight="1">
      <c r="A33" s="12"/>
      <c r="B33" s="26" t="s">
        <v>44</v>
      </c>
      <c r="C33" s="14"/>
      <c r="D33" s="14"/>
      <c r="E33" s="15"/>
      <c r="F33" s="28"/>
      <c r="G33" s="26" t="s">
        <v>45</v>
      </c>
      <c r="H33" s="14"/>
      <c r="I33" s="14"/>
      <c r="J33" s="15"/>
      <c r="K33" s="28"/>
      <c r="L33" s="26" t="s">
        <v>35</v>
      </c>
      <c r="M33" s="14"/>
      <c r="N33" s="14"/>
      <c r="O33" s="15"/>
      <c r="P33" s="11"/>
      <c r="Q33" s="11"/>
      <c r="R33" s="11"/>
      <c r="S33" s="11"/>
      <c r="T33" s="11"/>
      <c r="U33" s="11"/>
      <c r="V33" s="11"/>
      <c r="W33" s="11"/>
      <c r="X33" s="11"/>
      <c r="Y33" s="11"/>
      <c r="Z33" s="11"/>
      <c r="AA33" s="11"/>
    </row>
    <row r="34" ht="39.75" customHeight="1">
      <c r="A34" s="12"/>
      <c r="B34" s="35"/>
      <c r="C34" s="37" t="s">
        <v>9</v>
      </c>
      <c r="D34" s="37" t="s">
        <v>11</v>
      </c>
      <c r="E34" s="37" t="s">
        <v>24</v>
      </c>
      <c r="F34" s="28"/>
      <c r="G34" s="35"/>
      <c r="H34" s="37" t="s">
        <v>9</v>
      </c>
      <c r="I34" s="37" t="s">
        <v>11</v>
      </c>
      <c r="J34" s="37" t="s">
        <v>24</v>
      </c>
      <c r="K34" s="28"/>
      <c r="L34" s="35"/>
      <c r="M34" s="37" t="s">
        <v>9</v>
      </c>
      <c r="N34" s="37" t="s">
        <v>11</v>
      </c>
      <c r="O34" s="37" t="s">
        <v>24</v>
      </c>
      <c r="P34" s="11"/>
      <c r="Q34" s="11"/>
      <c r="R34" s="11"/>
      <c r="S34" s="11"/>
      <c r="T34" s="11"/>
      <c r="U34" s="11"/>
      <c r="V34" s="11"/>
      <c r="W34" s="11"/>
      <c r="X34" s="11"/>
      <c r="Y34" s="11"/>
      <c r="Z34" s="11"/>
      <c r="AA34" s="11"/>
    </row>
    <row r="35" ht="24.75" customHeight="1">
      <c r="A35" s="12"/>
      <c r="B35" s="41" t="s">
        <v>15</v>
      </c>
      <c r="C35" s="44">
        <v>7709.0</v>
      </c>
      <c r="D35" s="44">
        <f>C35</f>
        <v>7709</v>
      </c>
      <c r="E35" s="44">
        <v>839.0</v>
      </c>
      <c r="F35" s="28"/>
      <c r="G35" s="41" t="s">
        <v>15</v>
      </c>
      <c r="H35" s="44">
        <v>8299.0</v>
      </c>
      <c r="I35" s="44">
        <f>H35</f>
        <v>8299</v>
      </c>
      <c r="J35" s="44">
        <v>839.0</v>
      </c>
      <c r="K35" s="28"/>
      <c r="L35" s="41" t="s">
        <v>15</v>
      </c>
      <c r="M35" s="44">
        <v>8869.0</v>
      </c>
      <c r="N35" s="44">
        <f>M35</f>
        <v>8869</v>
      </c>
      <c r="O35" s="44">
        <v>839.0</v>
      </c>
      <c r="P35" s="11"/>
      <c r="Q35" s="11"/>
      <c r="R35" s="11"/>
      <c r="S35" s="11"/>
      <c r="T35" s="11"/>
      <c r="U35" s="11"/>
      <c r="V35" s="11"/>
      <c r="W35" s="11"/>
      <c r="X35" s="11"/>
      <c r="Y35" s="11"/>
      <c r="Z35" s="11"/>
      <c r="AA35" s="11"/>
    </row>
    <row r="36" ht="24.75" customHeight="1">
      <c r="A36" s="12"/>
      <c r="B36" s="41" t="s">
        <v>16</v>
      </c>
      <c r="C36" s="44">
        <v>6529.0</v>
      </c>
      <c r="D36" s="44">
        <f>C36*3</f>
        <v>19587</v>
      </c>
      <c r="E36" s="44">
        <v>659.0</v>
      </c>
      <c r="F36" s="28"/>
      <c r="G36" s="41" t="s">
        <v>16</v>
      </c>
      <c r="H36" s="44">
        <v>7029.0</v>
      </c>
      <c r="I36" s="44">
        <f>H36*3</f>
        <v>21087</v>
      </c>
      <c r="J36" s="44">
        <v>659.0</v>
      </c>
      <c r="K36" s="28"/>
      <c r="L36" s="41" t="s">
        <v>16</v>
      </c>
      <c r="M36" s="44">
        <v>7509.0</v>
      </c>
      <c r="N36" s="44">
        <f>M36*3</f>
        <v>22527</v>
      </c>
      <c r="O36" s="44">
        <v>659.0</v>
      </c>
      <c r="P36" s="11"/>
      <c r="Q36" s="11"/>
      <c r="R36" s="11"/>
      <c r="S36" s="11"/>
      <c r="T36" s="11"/>
      <c r="U36" s="11"/>
      <c r="V36" s="11"/>
      <c r="W36" s="11"/>
      <c r="X36" s="11"/>
      <c r="Y36" s="11"/>
      <c r="Z36" s="11"/>
      <c r="AA36" s="11"/>
    </row>
    <row r="37" ht="24.75" customHeight="1">
      <c r="A37" s="12"/>
      <c r="B37" s="41" t="s">
        <v>17</v>
      </c>
      <c r="C37" s="44">
        <v>5579.0</v>
      </c>
      <c r="D37" s="44">
        <f>C37*6</f>
        <v>33474</v>
      </c>
      <c r="E37" s="44">
        <v>599.0</v>
      </c>
      <c r="F37" s="28"/>
      <c r="G37" s="41" t="s">
        <v>17</v>
      </c>
      <c r="H37" s="44">
        <v>5999.0</v>
      </c>
      <c r="I37" s="44">
        <f>H37*6</f>
        <v>35994</v>
      </c>
      <c r="J37" s="44">
        <v>599.0</v>
      </c>
      <c r="K37" s="28"/>
      <c r="L37" s="41" t="s">
        <v>17</v>
      </c>
      <c r="M37" s="44">
        <v>6409.0</v>
      </c>
      <c r="N37" s="44">
        <f>M37*6</f>
        <v>38454</v>
      </c>
      <c r="O37" s="44">
        <v>599.0</v>
      </c>
      <c r="P37" s="11"/>
      <c r="Q37" s="11"/>
      <c r="R37" s="11"/>
      <c r="S37" s="11"/>
      <c r="T37" s="11"/>
      <c r="U37" s="11"/>
      <c r="V37" s="11"/>
      <c r="W37" s="11"/>
      <c r="X37" s="11"/>
      <c r="Y37" s="11"/>
      <c r="Z37" s="11"/>
      <c r="AA37" s="11"/>
    </row>
    <row r="38" ht="24.75" customHeight="1">
      <c r="A38" s="12"/>
      <c r="B38" s="55" t="s">
        <v>18</v>
      </c>
      <c r="C38" s="56">
        <v>4459.0</v>
      </c>
      <c r="D38" s="56">
        <f>C38*12</f>
        <v>53508</v>
      </c>
      <c r="E38" s="56">
        <v>469.0</v>
      </c>
      <c r="F38" s="28"/>
      <c r="G38" s="55" t="s">
        <v>18</v>
      </c>
      <c r="H38" s="56">
        <v>4779.0</v>
      </c>
      <c r="I38" s="56">
        <f>H38*12</f>
        <v>57348</v>
      </c>
      <c r="J38" s="56">
        <v>469.0</v>
      </c>
      <c r="K38" s="28"/>
      <c r="L38" s="55" t="s">
        <v>18</v>
      </c>
      <c r="M38" s="56">
        <v>5109.0</v>
      </c>
      <c r="N38" s="56">
        <f>M38*12</f>
        <v>61308</v>
      </c>
      <c r="O38" s="56">
        <v>469.0</v>
      </c>
      <c r="P38" s="11"/>
      <c r="Q38" s="11"/>
      <c r="R38" s="11"/>
      <c r="S38" s="11"/>
      <c r="T38" s="11"/>
      <c r="U38" s="11"/>
      <c r="V38" s="11"/>
      <c r="W38" s="11"/>
      <c r="X38" s="11"/>
      <c r="Y38" s="11"/>
      <c r="Z38" s="11"/>
      <c r="AA38" s="11"/>
    </row>
    <row r="39" ht="34.5" customHeight="1">
      <c r="A39" s="12"/>
      <c r="B39" s="59"/>
      <c r="C39" s="59"/>
      <c r="D39" s="59"/>
      <c r="E39" s="59"/>
      <c r="F39" s="21"/>
      <c r="G39" s="59"/>
      <c r="H39" s="59"/>
      <c r="I39" s="59"/>
      <c r="J39" s="59"/>
      <c r="K39" s="21"/>
      <c r="L39" s="59"/>
      <c r="M39" s="59"/>
      <c r="N39" s="59"/>
      <c r="O39" s="59"/>
      <c r="P39" s="11"/>
      <c r="Q39" s="11"/>
      <c r="R39" s="11"/>
      <c r="S39" s="11"/>
      <c r="T39" s="11"/>
      <c r="U39" s="11"/>
      <c r="V39" s="11"/>
      <c r="W39" s="11"/>
      <c r="X39" s="11"/>
      <c r="Y39" s="11"/>
      <c r="Z39" s="11"/>
      <c r="AA39" s="11"/>
    </row>
    <row r="40" ht="21.0" customHeight="1">
      <c r="A40" s="12"/>
      <c r="B40" s="26" t="s">
        <v>46</v>
      </c>
      <c r="C40" s="14"/>
      <c r="D40" s="14"/>
      <c r="E40" s="15"/>
      <c r="F40" s="28"/>
      <c r="G40" s="26" t="s">
        <v>47</v>
      </c>
      <c r="H40" s="14"/>
      <c r="I40" s="14"/>
      <c r="J40" s="15"/>
      <c r="K40" s="28"/>
      <c r="L40" s="26" t="s">
        <v>40</v>
      </c>
      <c r="M40" s="14"/>
      <c r="N40" s="14"/>
      <c r="O40" s="15"/>
      <c r="P40" s="11"/>
      <c r="Q40" s="11"/>
      <c r="R40" s="11"/>
      <c r="S40" s="11"/>
      <c r="T40" s="11"/>
      <c r="U40" s="11"/>
      <c r="V40" s="11"/>
      <c r="W40" s="11"/>
      <c r="X40" s="11"/>
      <c r="Y40" s="11"/>
      <c r="Z40" s="11"/>
      <c r="AA40" s="11"/>
    </row>
    <row r="41" ht="39.0" customHeight="1">
      <c r="A41" s="12"/>
      <c r="B41" s="35"/>
      <c r="C41" s="37" t="s">
        <v>9</v>
      </c>
      <c r="D41" s="37" t="s">
        <v>11</v>
      </c>
      <c r="E41" s="37" t="s">
        <v>24</v>
      </c>
      <c r="F41" s="28"/>
      <c r="G41" s="35"/>
      <c r="H41" s="37" t="s">
        <v>9</v>
      </c>
      <c r="I41" s="37" t="s">
        <v>11</v>
      </c>
      <c r="J41" s="37" t="s">
        <v>24</v>
      </c>
      <c r="K41" s="28"/>
      <c r="L41" s="35"/>
      <c r="M41" s="37" t="s">
        <v>9</v>
      </c>
      <c r="N41" s="37" t="s">
        <v>11</v>
      </c>
      <c r="O41" s="37" t="s">
        <v>24</v>
      </c>
      <c r="P41" s="11"/>
      <c r="Q41" s="11"/>
      <c r="R41" s="11"/>
      <c r="S41" s="11"/>
      <c r="T41" s="11"/>
      <c r="U41" s="11"/>
      <c r="V41" s="11"/>
      <c r="W41" s="11"/>
      <c r="X41" s="11"/>
      <c r="Y41" s="11"/>
      <c r="Z41" s="11"/>
      <c r="AA41" s="11"/>
    </row>
    <row r="42" ht="24.75" customHeight="1">
      <c r="A42" s="12"/>
      <c r="B42" s="41" t="s">
        <v>15</v>
      </c>
      <c r="C42" s="44">
        <v>9339.0</v>
      </c>
      <c r="D42" s="44">
        <f>C42</f>
        <v>9339</v>
      </c>
      <c r="E42" s="44">
        <v>839.0</v>
      </c>
      <c r="F42" s="28"/>
      <c r="G42" s="41" t="s">
        <v>15</v>
      </c>
      <c r="H42" s="44">
        <v>9889.0</v>
      </c>
      <c r="I42" s="44">
        <f>H42</f>
        <v>9889</v>
      </c>
      <c r="J42" s="44">
        <v>839.0</v>
      </c>
      <c r="K42" s="28"/>
      <c r="L42" s="41" t="s">
        <v>15</v>
      </c>
      <c r="M42" s="44">
        <v>10409.0</v>
      </c>
      <c r="N42" s="44">
        <f>M42</f>
        <v>10409</v>
      </c>
      <c r="O42" s="44">
        <v>839.0</v>
      </c>
      <c r="P42" s="11"/>
      <c r="Q42" s="11"/>
      <c r="R42" s="11"/>
      <c r="S42" s="11"/>
      <c r="T42" s="11"/>
      <c r="U42" s="11"/>
      <c r="V42" s="11"/>
      <c r="W42" s="11"/>
      <c r="X42" s="11"/>
      <c r="Y42" s="11"/>
      <c r="Z42" s="11"/>
      <c r="AA42" s="11"/>
    </row>
    <row r="43" ht="24.75" customHeight="1">
      <c r="A43" s="12"/>
      <c r="B43" s="41" t="s">
        <v>16</v>
      </c>
      <c r="C43" s="44">
        <v>7909.0</v>
      </c>
      <c r="D43" s="44">
        <f>C43*3</f>
        <v>23727</v>
      </c>
      <c r="E43" s="44">
        <v>659.0</v>
      </c>
      <c r="F43" s="28"/>
      <c r="G43" s="41" t="s">
        <v>16</v>
      </c>
      <c r="H43" s="44">
        <v>8369.0</v>
      </c>
      <c r="I43" s="44">
        <f>H43*3</f>
        <v>25107</v>
      </c>
      <c r="J43" s="44">
        <v>659.0</v>
      </c>
      <c r="K43" s="28"/>
      <c r="L43" s="41" t="s">
        <v>16</v>
      </c>
      <c r="M43" s="44">
        <v>8829.0</v>
      </c>
      <c r="N43" s="44">
        <f>M43*3</f>
        <v>26487</v>
      </c>
      <c r="O43" s="44">
        <v>659.0</v>
      </c>
      <c r="P43" s="11"/>
      <c r="Q43" s="11"/>
      <c r="R43" s="11"/>
      <c r="S43" s="11"/>
      <c r="T43" s="11"/>
      <c r="U43" s="11"/>
      <c r="V43" s="11"/>
      <c r="W43" s="11"/>
      <c r="X43" s="11"/>
      <c r="Y43" s="11"/>
      <c r="Z43" s="11"/>
      <c r="AA43" s="11"/>
    </row>
    <row r="44" ht="24.75" customHeight="1">
      <c r="A44" s="12"/>
      <c r="B44" s="41" t="s">
        <v>17</v>
      </c>
      <c r="C44" s="44">
        <v>6749.0</v>
      </c>
      <c r="D44" s="44">
        <f>C44*6</f>
        <v>40494</v>
      </c>
      <c r="E44" s="44">
        <v>599.0</v>
      </c>
      <c r="F44" s="28"/>
      <c r="G44" s="41" t="s">
        <v>17</v>
      </c>
      <c r="H44" s="44">
        <v>7139.0</v>
      </c>
      <c r="I44" s="44">
        <f>H44*6</f>
        <v>42834</v>
      </c>
      <c r="J44" s="44">
        <v>599.0</v>
      </c>
      <c r="K44" s="28"/>
      <c r="L44" s="41" t="s">
        <v>17</v>
      </c>
      <c r="M44" s="44">
        <v>7539.0</v>
      </c>
      <c r="N44" s="44">
        <f>M44*6</f>
        <v>45234</v>
      </c>
      <c r="O44" s="44">
        <v>599.0</v>
      </c>
      <c r="P44" s="11"/>
      <c r="Q44" s="11"/>
      <c r="R44" s="11"/>
      <c r="S44" s="11"/>
      <c r="T44" s="11"/>
      <c r="U44" s="11"/>
      <c r="V44" s="11"/>
      <c r="W44" s="11"/>
      <c r="X44" s="11"/>
      <c r="Y44" s="11"/>
      <c r="Z44" s="11"/>
      <c r="AA44" s="11"/>
    </row>
    <row r="45" ht="24.75" customHeight="1">
      <c r="A45" s="12"/>
      <c r="B45" s="55" t="s">
        <v>18</v>
      </c>
      <c r="C45" s="56">
        <v>5389.0</v>
      </c>
      <c r="D45" s="56">
        <f>C45*12</f>
        <v>64668</v>
      </c>
      <c r="E45" s="56">
        <v>469.0</v>
      </c>
      <c r="F45" s="28"/>
      <c r="G45" s="55" t="s">
        <v>18</v>
      </c>
      <c r="H45" s="56">
        <v>5709.0</v>
      </c>
      <c r="I45" s="56">
        <f>H45*12</f>
        <v>68508</v>
      </c>
      <c r="J45" s="56">
        <v>469.0</v>
      </c>
      <c r="K45" s="28"/>
      <c r="L45" s="55" t="s">
        <v>18</v>
      </c>
      <c r="M45" s="56">
        <v>6009.0</v>
      </c>
      <c r="N45" s="56">
        <f>M45*12</f>
        <v>72108</v>
      </c>
      <c r="O45" s="56">
        <v>469.0</v>
      </c>
      <c r="P45" s="11"/>
      <c r="Q45" s="11"/>
      <c r="R45" s="11"/>
      <c r="S45" s="11"/>
      <c r="T45" s="11"/>
      <c r="U45" s="11"/>
      <c r="V45" s="11"/>
      <c r="W45" s="11"/>
      <c r="X45" s="11"/>
      <c r="Y45" s="11"/>
      <c r="Z45" s="11"/>
      <c r="AA45" s="11"/>
    </row>
    <row r="46" ht="34.5" customHeight="1">
      <c r="A46" s="12"/>
      <c r="B46" s="59"/>
      <c r="C46" s="59"/>
      <c r="D46" s="59"/>
      <c r="E46" s="59"/>
      <c r="F46" s="21"/>
      <c r="G46" s="59"/>
      <c r="H46" s="59"/>
      <c r="I46" s="59"/>
      <c r="J46" s="59"/>
      <c r="K46" s="21"/>
      <c r="L46" s="59"/>
      <c r="M46" s="59"/>
      <c r="N46" s="59"/>
      <c r="O46" s="59"/>
      <c r="P46" s="11"/>
      <c r="Q46" s="11"/>
      <c r="R46" s="11"/>
      <c r="S46" s="11"/>
      <c r="T46" s="11"/>
      <c r="U46" s="11"/>
      <c r="V46" s="11"/>
      <c r="W46" s="11"/>
      <c r="X46" s="11"/>
      <c r="Y46" s="11"/>
      <c r="Z46" s="11"/>
      <c r="AA46" s="11"/>
    </row>
    <row r="47" ht="21.0" customHeight="1">
      <c r="A47" s="12"/>
      <c r="B47" s="26" t="s">
        <v>48</v>
      </c>
      <c r="C47" s="14"/>
      <c r="D47" s="14"/>
      <c r="E47" s="15"/>
      <c r="F47" s="28"/>
      <c r="G47" s="26" t="s">
        <v>49</v>
      </c>
      <c r="H47" s="14"/>
      <c r="I47" s="14"/>
      <c r="J47" s="15"/>
      <c r="K47" s="28"/>
      <c r="L47" s="26" t="s">
        <v>43</v>
      </c>
      <c r="M47" s="14"/>
      <c r="N47" s="14"/>
      <c r="O47" s="15"/>
      <c r="P47" s="11"/>
      <c r="Q47" s="11"/>
      <c r="R47" s="11"/>
      <c r="S47" s="11"/>
      <c r="T47" s="11"/>
      <c r="U47" s="11"/>
      <c r="V47" s="11"/>
      <c r="W47" s="11"/>
      <c r="X47" s="11"/>
      <c r="Y47" s="11"/>
      <c r="Z47" s="11"/>
      <c r="AA47" s="11"/>
    </row>
    <row r="48" ht="39.0" customHeight="1">
      <c r="A48" s="12"/>
      <c r="B48" s="35"/>
      <c r="C48" s="37" t="s">
        <v>9</v>
      </c>
      <c r="D48" s="37" t="s">
        <v>11</v>
      </c>
      <c r="E48" s="37" t="s">
        <v>24</v>
      </c>
      <c r="F48" s="28"/>
      <c r="G48" s="35"/>
      <c r="H48" s="37" t="s">
        <v>9</v>
      </c>
      <c r="I48" s="37" t="s">
        <v>11</v>
      </c>
      <c r="J48" s="37" t="s">
        <v>24</v>
      </c>
      <c r="K48" s="28"/>
      <c r="L48" s="35"/>
      <c r="M48" s="37" t="s">
        <v>9</v>
      </c>
      <c r="N48" s="37" t="s">
        <v>11</v>
      </c>
      <c r="O48" s="37" t="s">
        <v>24</v>
      </c>
      <c r="P48" s="11"/>
      <c r="Q48" s="11"/>
      <c r="R48" s="11"/>
      <c r="S48" s="11"/>
      <c r="T48" s="11"/>
      <c r="U48" s="11"/>
      <c r="V48" s="11"/>
      <c r="W48" s="11"/>
      <c r="X48" s="11"/>
      <c r="Y48" s="11"/>
      <c r="Z48" s="11"/>
      <c r="AA48" s="11"/>
    </row>
    <row r="49" ht="24.75" customHeight="1">
      <c r="A49" s="12"/>
      <c r="B49" s="41" t="s">
        <v>15</v>
      </c>
      <c r="C49" s="44">
        <v>10929.0</v>
      </c>
      <c r="D49" s="44">
        <f>C49</f>
        <v>10929</v>
      </c>
      <c r="E49" s="44">
        <v>839.0</v>
      </c>
      <c r="F49" s="28"/>
      <c r="G49" s="41" t="s">
        <v>15</v>
      </c>
      <c r="H49" s="44">
        <v>11439.0</v>
      </c>
      <c r="I49" s="44">
        <f>H49</f>
        <v>11439</v>
      </c>
      <c r="J49" s="44">
        <v>839.0</v>
      </c>
      <c r="K49" s="28"/>
      <c r="L49" s="41" t="s">
        <v>15</v>
      </c>
      <c r="M49" s="44">
        <v>11939.0</v>
      </c>
      <c r="N49" s="44">
        <f>M49</f>
        <v>11939</v>
      </c>
      <c r="O49" s="44">
        <v>839.0</v>
      </c>
      <c r="P49" s="11"/>
      <c r="Q49" s="11"/>
      <c r="R49" s="11"/>
      <c r="S49" s="11"/>
      <c r="T49" s="11"/>
      <c r="U49" s="11"/>
      <c r="V49" s="11"/>
      <c r="W49" s="11"/>
      <c r="X49" s="11"/>
      <c r="Y49" s="11"/>
      <c r="Z49" s="11"/>
      <c r="AA49" s="11"/>
    </row>
    <row r="50" ht="24.75" customHeight="1">
      <c r="A50" s="12"/>
      <c r="B50" s="41" t="s">
        <v>16</v>
      </c>
      <c r="C50" s="44">
        <v>9259.0</v>
      </c>
      <c r="D50" s="44">
        <f>C50*3</f>
        <v>27777</v>
      </c>
      <c r="E50" s="44">
        <v>659.0</v>
      </c>
      <c r="F50" s="28"/>
      <c r="G50" s="41" t="s">
        <v>16</v>
      </c>
      <c r="H50" s="44">
        <v>9689.0</v>
      </c>
      <c r="I50" s="44">
        <f>H50*3</f>
        <v>29067</v>
      </c>
      <c r="J50" s="44">
        <v>659.0</v>
      </c>
      <c r="K50" s="28"/>
      <c r="L50" s="41" t="s">
        <v>16</v>
      </c>
      <c r="M50" s="44">
        <v>10109.0</v>
      </c>
      <c r="N50" s="44">
        <f>M50*3</f>
        <v>30327</v>
      </c>
      <c r="O50" s="44">
        <v>659.0</v>
      </c>
      <c r="P50" s="11"/>
      <c r="Q50" s="11"/>
      <c r="R50" s="11"/>
      <c r="S50" s="11"/>
      <c r="T50" s="11"/>
      <c r="U50" s="11"/>
      <c r="V50" s="11"/>
      <c r="W50" s="11"/>
      <c r="X50" s="11"/>
      <c r="Y50" s="11"/>
      <c r="Z50" s="11"/>
      <c r="AA50" s="11"/>
    </row>
    <row r="51" ht="24.75" customHeight="1">
      <c r="A51" s="12"/>
      <c r="B51" s="41" t="s">
        <v>17</v>
      </c>
      <c r="C51" s="44">
        <v>7899.0</v>
      </c>
      <c r="D51" s="44">
        <f>C51*6</f>
        <v>47394</v>
      </c>
      <c r="E51" s="44">
        <v>599.0</v>
      </c>
      <c r="F51" s="28"/>
      <c r="G51" s="41" t="s">
        <v>17</v>
      </c>
      <c r="H51" s="44">
        <v>8269.0</v>
      </c>
      <c r="I51" s="44">
        <f>H51*6</f>
        <v>49614</v>
      </c>
      <c r="J51" s="44">
        <v>599.0</v>
      </c>
      <c r="K51" s="28"/>
      <c r="L51" s="41" t="s">
        <v>17</v>
      </c>
      <c r="M51" s="44">
        <v>8629.0</v>
      </c>
      <c r="N51" s="44">
        <f>M51*6</f>
        <v>51774</v>
      </c>
      <c r="O51" s="44">
        <v>599.0</v>
      </c>
      <c r="P51" s="11"/>
      <c r="Q51" s="11"/>
      <c r="R51" s="11"/>
      <c r="S51" s="11"/>
      <c r="T51" s="11"/>
      <c r="U51" s="11"/>
      <c r="V51" s="11"/>
      <c r="W51" s="11"/>
      <c r="X51" s="11"/>
      <c r="Y51" s="11"/>
      <c r="Z51" s="11"/>
      <c r="AA51" s="11"/>
    </row>
    <row r="52" ht="24.75" customHeight="1">
      <c r="A52" s="72"/>
      <c r="B52" s="55" t="s">
        <v>18</v>
      </c>
      <c r="C52" s="56">
        <v>6309.0</v>
      </c>
      <c r="D52" s="56">
        <f>C52*12</f>
        <v>75708</v>
      </c>
      <c r="E52" s="56">
        <v>469.0</v>
      </c>
      <c r="F52" s="73"/>
      <c r="G52" s="55" t="s">
        <v>18</v>
      </c>
      <c r="H52" s="56">
        <v>6599.0</v>
      </c>
      <c r="I52" s="56">
        <f>H52*12</f>
        <v>79188</v>
      </c>
      <c r="J52" s="56">
        <v>469.0</v>
      </c>
      <c r="K52" s="73"/>
      <c r="L52" s="55" t="s">
        <v>18</v>
      </c>
      <c r="M52" s="56">
        <v>6879.0</v>
      </c>
      <c r="N52" s="56">
        <f>M52*12</f>
        <v>82548</v>
      </c>
      <c r="O52" s="56">
        <v>469.0</v>
      </c>
      <c r="P52" s="11"/>
      <c r="Q52" s="11"/>
      <c r="R52" s="11"/>
      <c r="S52" s="11"/>
      <c r="T52" s="11"/>
      <c r="U52" s="11"/>
      <c r="V52" s="11"/>
      <c r="W52" s="11"/>
      <c r="X52" s="11"/>
      <c r="Y52" s="11"/>
      <c r="Z52" s="11"/>
      <c r="AA52" s="11"/>
    </row>
    <row r="53"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row>
    <row r="54"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row>
    <row r="56"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row>
    <row r="57" ht="15.7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ht="15.7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ht="15.7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row>
    <row r="60" ht="15.7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ht="15.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ht="15.7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ht="15.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ht="15.7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sheetData>
  <mergeCells count="25">
    <mergeCell ref="B1:O1"/>
    <mergeCell ref="B2:O2"/>
    <mergeCell ref="B3:O3"/>
    <mergeCell ref="B5:E5"/>
    <mergeCell ref="G5:J5"/>
    <mergeCell ref="L5:O5"/>
    <mergeCell ref="B12:E12"/>
    <mergeCell ref="G26:J26"/>
    <mergeCell ref="L26:O26"/>
    <mergeCell ref="G12:J12"/>
    <mergeCell ref="L12:O12"/>
    <mergeCell ref="L18:O18"/>
    <mergeCell ref="B19:E19"/>
    <mergeCell ref="G19:J19"/>
    <mergeCell ref="L19:O19"/>
    <mergeCell ref="B26:E26"/>
    <mergeCell ref="G47:J47"/>
    <mergeCell ref="L47:O47"/>
    <mergeCell ref="B33:E33"/>
    <mergeCell ref="G33:J33"/>
    <mergeCell ref="L33:O33"/>
    <mergeCell ref="B40:E40"/>
    <mergeCell ref="G40:J40"/>
    <mergeCell ref="L40:O40"/>
    <mergeCell ref="B47:E47"/>
  </mergeCells>
  <hyperlinks>
    <hyperlink r:id="rId1" ref="B3"/>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6.5"/>
    <col customWidth="1" min="2" max="2" width="9.13"/>
    <col customWidth="1" min="3" max="3" width="15.0"/>
    <col customWidth="1" min="4" max="4" width="11.88"/>
    <col customWidth="1" min="5" max="5" width="12.88"/>
    <col customWidth="1" min="6" max="6" width="5.88"/>
    <col customWidth="1" min="7" max="7" width="9.38"/>
    <col customWidth="1" min="8" max="8" width="13.63"/>
    <col customWidth="1" min="9" max="10" width="12.63"/>
    <col customWidth="1" min="11" max="11" width="5.88"/>
    <col customWidth="1" min="12" max="12" width="12.63"/>
    <col customWidth="1" min="13" max="13" width="13.63"/>
    <col customWidth="1" min="14" max="17" width="12.63"/>
  </cols>
  <sheetData>
    <row r="1" ht="13.5" customHeight="1">
      <c r="A1" s="16"/>
      <c r="B1" s="17"/>
      <c r="P1" s="16"/>
      <c r="Q1" s="16"/>
      <c r="R1" s="16"/>
      <c r="S1" s="16"/>
      <c r="T1" s="16"/>
      <c r="U1" s="16"/>
      <c r="V1" s="16"/>
      <c r="W1" s="16"/>
      <c r="X1" s="16"/>
      <c r="Y1" s="16"/>
      <c r="Z1" s="16"/>
    </row>
    <row r="2" ht="42.0" customHeight="1">
      <c r="A2" s="16"/>
      <c r="B2" s="20" t="s">
        <v>0</v>
      </c>
      <c r="P2" s="16"/>
      <c r="Q2" s="16"/>
      <c r="R2" s="16"/>
      <c r="S2" s="16"/>
      <c r="T2" s="16"/>
      <c r="U2" s="16"/>
      <c r="V2" s="16"/>
      <c r="W2" s="16"/>
      <c r="X2" s="16"/>
      <c r="Y2" s="16"/>
      <c r="Z2" s="16"/>
    </row>
    <row r="3" ht="94.5" customHeight="1">
      <c r="A3" s="16"/>
      <c r="B3" s="29" t="s">
        <v>4</v>
      </c>
      <c r="C3" s="14"/>
      <c r="D3" s="14"/>
      <c r="E3" s="14"/>
      <c r="F3" s="14"/>
      <c r="G3" s="14"/>
      <c r="H3" s="14"/>
      <c r="I3" s="14"/>
      <c r="J3" s="14"/>
      <c r="K3" s="14"/>
      <c r="L3" s="14"/>
      <c r="M3" s="14"/>
      <c r="N3" s="14"/>
      <c r="O3" s="15"/>
      <c r="P3" s="16"/>
      <c r="Q3" s="16"/>
      <c r="R3" s="16"/>
      <c r="S3" s="16"/>
      <c r="T3" s="16"/>
      <c r="U3" s="16"/>
      <c r="V3" s="16"/>
      <c r="W3" s="16"/>
      <c r="X3" s="16"/>
      <c r="Y3" s="16"/>
      <c r="Z3" s="16"/>
    </row>
    <row r="4" ht="23.25" customHeight="1">
      <c r="A4" s="16"/>
      <c r="B4" s="17"/>
      <c r="C4" s="16"/>
      <c r="D4" s="16"/>
      <c r="E4" s="33"/>
      <c r="F4" s="33"/>
      <c r="G4" s="33"/>
      <c r="H4" s="16"/>
      <c r="I4" s="16"/>
      <c r="J4" s="16"/>
      <c r="K4" s="16"/>
      <c r="L4" s="16"/>
      <c r="M4" s="16"/>
      <c r="N4" s="16"/>
      <c r="O4" s="16"/>
      <c r="P4" s="16"/>
      <c r="Q4" s="16"/>
      <c r="R4" s="16"/>
      <c r="S4" s="16"/>
      <c r="T4" s="16"/>
      <c r="U4" s="16"/>
      <c r="V4" s="16"/>
      <c r="W4" s="16"/>
      <c r="X4" s="16"/>
      <c r="Y4" s="16"/>
      <c r="Z4" s="16"/>
    </row>
    <row r="5" ht="21.0" customHeight="1">
      <c r="A5" s="39"/>
      <c r="B5" s="40" t="s">
        <v>5</v>
      </c>
      <c r="C5" s="14"/>
      <c r="D5" s="14"/>
      <c r="E5" s="15"/>
      <c r="F5" s="45"/>
      <c r="G5" s="47" t="s">
        <v>6</v>
      </c>
      <c r="H5" s="14"/>
      <c r="I5" s="14"/>
      <c r="J5" s="15"/>
      <c r="K5" s="39"/>
      <c r="L5" s="47" t="s">
        <v>7</v>
      </c>
      <c r="M5" s="14"/>
      <c r="N5" s="14"/>
      <c r="O5" s="15"/>
      <c r="P5" s="39"/>
      <c r="Q5" s="39"/>
      <c r="R5" s="16"/>
      <c r="S5" s="16"/>
      <c r="T5" s="16"/>
      <c r="U5" s="16"/>
      <c r="V5" s="16"/>
      <c r="W5" s="16"/>
      <c r="X5" s="16"/>
      <c r="Y5" s="16"/>
      <c r="Z5" s="16"/>
    </row>
    <row r="6" ht="39.75" customHeight="1">
      <c r="A6" s="39"/>
      <c r="B6" s="48"/>
      <c r="C6" s="50" t="s">
        <v>9</v>
      </c>
      <c r="D6" s="50" t="s">
        <v>11</v>
      </c>
      <c r="E6" s="50" t="s">
        <v>12</v>
      </c>
      <c r="F6" s="39"/>
      <c r="G6" s="48"/>
      <c r="H6" s="50" t="s">
        <v>9</v>
      </c>
      <c r="I6" s="50" t="s">
        <v>11</v>
      </c>
      <c r="J6" s="50" t="s">
        <v>13</v>
      </c>
      <c r="K6" s="39"/>
      <c r="L6" s="48"/>
      <c r="M6" s="50" t="s">
        <v>9</v>
      </c>
      <c r="N6" s="50" t="s">
        <v>11</v>
      </c>
      <c r="O6" s="50" t="s">
        <v>14</v>
      </c>
      <c r="P6" s="39"/>
      <c r="Q6" s="39"/>
      <c r="R6" s="16"/>
      <c r="S6" s="16"/>
      <c r="T6" s="16"/>
      <c r="U6" s="16"/>
      <c r="V6" s="16"/>
      <c r="W6" s="16"/>
      <c r="X6" s="16"/>
      <c r="Y6" s="16"/>
      <c r="Z6" s="16"/>
    </row>
    <row r="7" ht="24.75" customHeight="1">
      <c r="A7" s="39"/>
      <c r="B7" s="39" t="s">
        <v>15</v>
      </c>
      <c r="C7" s="52">
        <v>389.0</v>
      </c>
      <c r="D7" s="52">
        <f>C7*1</f>
        <v>389</v>
      </c>
      <c r="E7" s="52">
        <v>139.0</v>
      </c>
      <c r="F7" s="39"/>
      <c r="G7" s="39" t="s">
        <v>15</v>
      </c>
      <c r="H7" s="52">
        <v>1199.0</v>
      </c>
      <c r="I7" s="52">
        <f>H7*1</f>
        <v>1199</v>
      </c>
      <c r="J7" s="52">
        <v>209.0</v>
      </c>
      <c r="K7" s="39"/>
      <c r="L7" s="39" t="s">
        <v>15</v>
      </c>
      <c r="M7" s="52">
        <v>1659.0</v>
      </c>
      <c r="N7" s="52">
        <f>M7*1</f>
        <v>1659</v>
      </c>
      <c r="O7" s="52">
        <v>329.0</v>
      </c>
      <c r="P7" s="39"/>
      <c r="Q7" s="39"/>
      <c r="R7" s="16"/>
      <c r="S7" s="16"/>
      <c r="T7" s="16"/>
      <c r="U7" s="16"/>
      <c r="V7" s="16"/>
      <c r="W7" s="16"/>
      <c r="X7" s="16"/>
      <c r="Y7" s="16"/>
      <c r="Z7" s="16"/>
    </row>
    <row r="8" ht="24.75" customHeight="1">
      <c r="A8" s="39"/>
      <c r="B8" s="39" t="s">
        <v>16</v>
      </c>
      <c r="C8" s="52">
        <v>309.0</v>
      </c>
      <c r="D8" s="52">
        <f>C8*3</f>
        <v>927</v>
      </c>
      <c r="E8" s="52">
        <v>109.0</v>
      </c>
      <c r="F8" s="39"/>
      <c r="G8" s="39" t="s">
        <v>16</v>
      </c>
      <c r="H8" s="52">
        <v>919.0</v>
      </c>
      <c r="I8" s="52">
        <f>H8*3</f>
        <v>2757</v>
      </c>
      <c r="J8" s="52">
        <v>169.0</v>
      </c>
      <c r="K8" s="39"/>
      <c r="L8" s="39" t="s">
        <v>16</v>
      </c>
      <c r="M8" s="52">
        <v>1269.0</v>
      </c>
      <c r="N8" s="52">
        <f>M8*3</f>
        <v>3807</v>
      </c>
      <c r="O8" s="52">
        <v>279.0</v>
      </c>
      <c r="P8" s="39"/>
      <c r="Q8" s="39"/>
      <c r="R8" s="16"/>
      <c r="S8" s="16"/>
      <c r="T8" s="16"/>
      <c r="U8" s="16"/>
      <c r="V8" s="16"/>
      <c r="W8" s="16"/>
      <c r="X8" s="16"/>
      <c r="Y8" s="16"/>
      <c r="Z8" s="16"/>
    </row>
    <row r="9" ht="24.75" customHeight="1">
      <c r="A9" s="39"/>
      <c r="B9" s="39" t="s">
        <v>17</v>
      </c>
      <c r="C9" s="52">
        <v>269.0</v>
      </c>
      <c r="D9" s="52">
        <f>C9*6</f>
        <v>1614</v>
      </c>
      <c r="E9" s="52">
        <v>89.0</v>
      </c>
      <c r="F9" s="39"/>
      <c r="G9" s="39" t="s">
        <v>17</v>
      </c>
      <c r="H9" s="52">
        <v>749.0</v>
      </c>
      <c r="I9" s="52">
        <f>H9*6</f>
        <v>4494</v>
      </c>
      <c r="J9" s="52">
        <v>129.0</v>
      </c>
      <c r="K9" s="39"/>
      <c r="L9" s="39" t="s">
        <v>17</v>
      </c>
      <c r="M9" s="52">
        <v>1049.0</v>
      </c>
      <c r="N9" s="52">
        <f>M9*6</f>
        <v>6294</v>
      </c>
      <c r="O9" s="52">
        <v>219.0</v>
      </c>
      <c r="P9" s="39"/>
      <c r="Q9" s="39"/>
      <c r="R9" s="16"/>
      <c r="S9" s="16"/>
      <c r="T9" s="16"/>
      <c r="U9" s="16"/>
      <c r="V9" s="16"/>
      <c r="W9" s="16"/>
      <c r="X9" s="16"/>
      <c r="Y9" s="16"/>
      <c r="Z9" s="16"/>
    </row>
    <row r="10" ht="24.75" customHeight="1">
      <c r="A10" s="39"/>
      <c r="B10" s="60" t="s">
        <v>18</v>
      </c>
      <c r="C10" s="61">
        <v>199.0</v>
      </c>
      <c r="D10" s="61">
        <f>C10*12</f>
        <v>2388</v>
      </c>
      <c r="E10" s="61">
        <v>84.0</v>
      </c>
      <c r="F10" s="39"/>
      <c r="G10" s="60" t="s">
        <v>18</v>
      </c>
      <c r="H10" s="61">
        <v>559.0</v>
      </c>
      <c r="I10" s="61">
        <f>H10*12</f>
        <v>6708</v>
      </c>
      <c r="J10" s="61">
        <v>109.0</v>
      </c>
      <c r="K10" s="39"/>
      <c r="L10" s="60" t="s">
        <v>18</v>
      </c>
      <c r="M10" s="61">
        <v>779.0</v>
      </c>
      <c r="N10" s="61">
        <f>M10*12</f>
        <v>9348</v>
      </c>
      <c r="O10" s="61">
        <v>179.0</v>
      </c>
      <c r="P10" s="39"/>
      <c r="Q10" s="39"/>
      <c r="R10" s="16"/>
      <c r="S10" s="16"/>
      <c r="T10" s="16"/>
      <c r="U10" s="16"/>
      <c r="V10" s="16"/>
      <c r="W10" s="16"/>
      <c r="X10" s="16"/>
      <c r="Y10" s="16"/>
      <c r="Z10" s="16"/>
    </row>
    <row r="11" ht="34.5" customHeight="1">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row>
    <row r="12" ht="21.0" customHeight="1">
      <c r="A12" s="16"/>
      <c r="B12" s="47" t="s">
        <v>21</v>
      </c>
      <c r="C12" s="14"/>
      <c r="D12" s="14"/>
      <c r="E12" s="15"/>
      <c r="F12" s="39"/>
      <c r="G12" s="47" t="s">
        <v>23</v>
      </c>
      <c r="H12" s="14"/>
      <c r="I12" s="14"/>
      <c r="J12" s="15"/>
      <c r="K12" s="39"/>
      <c r="L12" s="47" t="s">
        <v>22</v>
      </c>
      <c r="M12" s="14"/>
      <c r="N12" s="14"/>
      <c r="O12" s="15"/>
      <c r="P12" s="39"/>
      <c r="Q12" s="39"/>
      <c r="R12" s="16"/>
      <c r="S12" s="16"/>
      <c r="T12" s="16"/>
      <c r="U12" s="16"/>
      <c r="V12" s="16"/>
      <c r="W12" s="16"/>
      <c r="X12" s="16"/>
      <c r="Y12" s="16"/>
      <c r="Z12" s="16"/>
    </row>
    <row r="13" ht="39.0" customHeight="1">
      <c r="A13" s="16"/>
      <c r="B13" s="48"/>
      <c r="C13" s="50" t="s">
        <v>9</v>
      </c>
      <c r="D13" s="50" t="s">
        <v>11</v>
      </c>
      <c r="E13" s="50" t="s">
        <v>14</v>
      </c>
      <c r="F13" s="39"/>
      <c r="G13" s="48"/>
      <c r="H13" s="50" t="s">
        <v>9</v>
      </c>
      <c r="I13" s="50" t="s">
        <v>11</v>
      </c>
      <c r="J13" s="50" t="s">
        <v>24</v>
      </c>
      <c r="K13" s="39"/>
      <c r="L13" s="48"/>
      <c r="M13" s="50" t="s">
        <v>9</v>
      </c>
      <c r="N13" s="50" t="s">
        <v>11</v>
      </c>
      <c r="O13" s="50" t="s">
        <v>24</v>
      </c>
      <c r="P13" s="39"/>
      <c r="Q13" s="39"/>
      <c r="R13" s="16"/>
      <c r="S13" s="16"/>
      <c r="T13" s="16"/>
      <c r="U13" s="16"/>
      <c r="V13" s="16"/>
      <c r="W13" s="16"/>
      <c r="X13" s="16"/>
      <c r="Y13" s="16"/>
      <c r="Z13" s="16"/>
    </row>
    <row r="14" ht="24.75" customHeight="1">
      <c r="A14" s="16"/>
      <c r="B14" s="39" t="s">
        <v>15</v>
      </c>
      <c r="C14" s="52">
        <v>1979.0</v>
      </c>
      <c r="D14" s="52">
        <f>C14*1</f>
        <v>1979</v>
      </c>
      <c r="E14" s="52">
        <v>329.0</v>
      </c>
      <c r="F14" s="39"/>
      <c r="G14" s="39" t="s">
        <v>15</v>
      </c>
      <c r="H14" s="52">
        <v>2299.0</v>
      </c>
      <c r="I14" s="52">
        <f>H14*1</f>
        <v>2299</v>
      </c>
      <c r="J14" s="52">
        <v>509.0</v>
      </c>
      <c r="K14" s="39"/>
      <c r="L14" s="39" t="s">
        <v>15</v>
      </c>
      <c r="M14" s="52">
        <v>2489.0</v>
      </c>
      <c r="N14" s="52">
        <f>M14*1</f>
        <v>2489</v>
      </c>
      <c r="O14" s="52">
        <v>509.0</v>
      </c>
      <c r="P14" s="39"/>
      <c r="Q14" s="39"/>
      <c r="R14" s="16"/>
      <c r="S14" s="16"/>
      <c r="T14" s="16"/>
      <c r="U14" s="16"/>
      <c r="V14" s="16"/>
      <c r="W14" s="16"/>
      <c r="X14" s="16"/>
      <c r="Y14" s="16"/>
      <c r="Z14" s="16"/>
    </row>
    <row r="15" ht="24.75" customHeight="1">
      <c r="A15" s="16"/>
      <c r="B15" s="39" t="s">
        <v>16</v>
      </c>
      <c r="C15" s="52">
        <v>1519.0</v>
      </c>
      <c r="D15" s="52">
        <f>C15*3</f>
        <v>4557</v>
      </c>
      <c r="E15" s="52">
        <v>279.0</v>
      </c>
      <c r="F15" s="39"/>
      <c r="G15" s="39" t="s">
        <v>16</v>
      </c>
      <c r="H15" s="52">
        <v>1849.0</v>
      </c>
      <c r="I15" s="52">
        <f>H15*3</f>
        <v>5547</v>
      </c>
      <c r="J15" s="52">
        <v>399.0</v>
      </c>
      <c r="K15" s="39"/>
      <c r="L15" s="39" t="s">
        <v>16</v>
      </c>
      <c r="M15" s="52">
        <v>2129.0</v>
      </c>
      <c r="N15" s="52">
        <f>M15*3</f>
        <v>6387</v>
      </c>
      <c r="O15" s="52">
        <v>399.0</v>
      </c>
      <c r="P15" s="39"/>
      <c r="Q15" s="39"/>
      <c r="R15" s="16"/>
      <c r="S15" s="16"/>
      <c r="T15" s="16"/>
      <c r="U15" s="16"/>
      <c r="V15" s="16"/>
      <c r="W15" s="16"/>
      <c r="X15" s="16"/>
      <c r="Y15" s="16"/>
      <c r="Z15" s="16"/>
    </row>
    <row r="16" ht="24.75" customHeight="1">
      <c r="A16" s="16"/>
      <c r="B16" s="39" t="s">
        <v>17</v>
      </c>
      <c r="C16" s="52">
        <v>1239.0</v>
      </c>
      <c r="D16" s="52">
        <f>C16*6</f>
        <v>7434</v>
      </c>
      <c r="E16" s="52">
        <v>219.0</v>
      </c>
      <c r="F16" s="39"/>
      <c r="G16" s="39" t="s">
        <v>17</v>
      </c>
      <c r="H16" s="52">
        <v>1449.0</v>
      </c>
      <c r="I16" s="52">
        <f>H16*6</f>
        <v>8694</v>
      </c>
      <c r="J16" s="52">
        <v>359.0</v>
      </c>
      <c r="K16" s="39"/>
      <c r="L16" s="39" t="s">
        <v>17</v>
      </c>
      <c r="M16" s="52">
        <v>1819.0</v>
      </c>
      <c r="N16" s="52">
        <f>M16*6</f>
        <v>10914</v>
      </c>
      <c r="O16" s="52">
        <v>359.0</v>
      </c>
      <c r="P16" s="39"/>
      <c r="Q16" s="39"/>
      <c r="R16" s="16"/>
      <c r="S16" s="16"/>
      <c r="T16" s="16"/>
      <c r="U16" s="16"/>
      <c r="V16" s="16"/>
      <c r="W16" s="16"/>
      <c r="X16" s="16"/>
      <c r="Y16" s="16"/>
      <c r="Z16" s="16"/>
    </row>
    <row r="17" ht="24.75" customHeight="1">
      <c r="A17" s="16"/>
      <c r="B17" s="60" t="s">
        <v>18</v>
      </c>
      <c r="C17" s="61">
        <v>919.0</v>
      </c>
      <c r="D17" s="61">
        <f>C17*12</f>
        <v>11028</v>
      </c>
      <c r="E17" s="61">
        <v>179.0</v>
      </c>
      <c r="F17" s="39"/>
      <c r="G17" s="60" t="s">
        <v>18</v>
      </c>
      <c r="H17" s="61">
        <v>1059.0</v>
      </c>
      <c r="I17" s="61">
        <f>H17*12</f>
        <v>12708</v>
      </c>
      <c r="J17" s="61">
        <v>289.0</v>
      </c>
      <c r="K17" s="39"/>
      <c r="L17" s="60" t="s">
        <v>18</v>
      </c>
      <c r="M17" s="61">
        <v>1449.0</v>
      </c>
      <c r="N17" s="61">
        <f>M17*12</f>
        <v>17388</v>
      </c>
      <c r="O17" s="61">
        <v>289.0</v>
      </c>
      <c r="P17" s="39"/>
      <c r="Q17" s="39"/>
      <c r="R17" s="16"/>
      <c r="S17" s="16"/>
      <c r="T17" s="16"/>
      <c r="U17" s="16"/>
      <c r="V17" s="16"/>
      <c r="W17" s="16"/>
      <c r="X17" s="16"/>
      <c r="Y17" s="16"/>
      <c r="Z17" s="16"/>
    </row>
    <row r="18" ht="34.5" customHeight="1">
      <c r="A18" s="16"/>
      <c r="B18" s="16"/>
      <c r="C18" s="16"/>
      <c r="D18" s="16"/>
      <c r="E18" s="16"/>
      <c r="F18" s="16"/>
      <c r="G18" s="16"/>
      <c r="H18" s="16"/>
      <c r="I18" s="16"/>
      <c r="J18" s="16"/>
      <c r="K18" s="16"/>
      <c r="L18" s="68"/>
      <c r="P18" s="16"/>
      <c r="Q18" s="16"/>
      <c r="R18" s="16"/>
      <c r="S18" s="16"/>
      <c r="T18" s="16"/>
      <c r="U18" s="16"/>
      <c r="V18" s="16"/>
      <c r="W18" s="16"/>
      <c r="X18" s="16"/>
      <c r="Y18" s="16"/>
      <c r="Z18" s="16"/>
    </row>
    <row r="19" ht="21.0" customHeight="1">
      <c r="A19" s="16"/>
      <c r="B19" s="47" t="s">
        <v>25</v>
      </c>
      <c r="C19" s="14"/>
      <c r="D19" s="14"/>
      <c r="E19" s="15"/>
      <c r="F19" s="39"/>
      <c r="G19" s="47" t="s">
        <v>26</v>
      </c>
      <c r="H19" s="14"/>
      <c r="I19" s="14"/>
      <c r="J19" s="15"/>
      <c r="K19" s="39"/>
      <c r="L19" s="47" t="s">
        <v>27</v>
      </c>
      <c r="M19" s="14"/>
      <c r="N19" s="14"/>
      <c r="O19" s="15"/>
      <c r="P19" s="16"/>
      <c r="Q19" s="16"/>
      <c r="R19" s="16"/>
      <c r="S19" s="16"/>
      <c r="T19" s="16"/>
      <c r="U19" s="16"/>
      <c r="V19" s="16"/>
      <c r="W19" s="16"/>
      <c r="X19" s="16"/>
      <c r="Y19" s="16"/>
      <c r="Z19" s="16"/>
    </row>
    <row r="20" ht="39.0" customHeight="1">
      <c r="A20" s="16"/>
      <c r="B20" s="48"/>
      <c r="C20" s="50" t="s">
        <v>9</v>
      </c>
      <c r="D20" s="50" t="s">
        <v>11</v>
      </c>
      <c r="E20" s="50" t="s">
        <v>24</v>
      </c>
      <c r="F20" s="39"/>
      <c r="G20" s="48"/>
      <c r="H20" s="50" t="s">
        <v>9</v>
      </c>
      <c r="I20" s="50" t="s">
        <v>11</v>
      </c>
      <c r="J20" s="50" t="s">
        <v>24</v>
      </c>
      <c r="K20" s="39"/>
      <c r="L20" s="48"/>
      <c r="M20" s="50" t="s">
        <v>9</v>
      </c>
      <c r="N20" s="50" t="s">
        <v>11</v>
      </c>
      <c r="O20" s="50" t="s">
        <v>24</v>
      </c>
      <c r="P20" s="16"/>
      <c r="Q20" s="16"/>
      <c r="R20" s="16"/>
      <c r="S20" s="16"/>
      <c r="T20" s="16"/>
      <c r="U20" s="16"/>
      <c r="V20" s="16"/>
      <c r="W20" s="16"/>
      <c r="X20" s="16"/>
      <c r="Y20" s="16"/>
      <c r="Z20" s="16"/>
    </row>
    <row r="21" ht="24.75" customHeight="1">
      <c r="A21" s="16"/>
      <c r="B21" s="39" t="s">
        <v>15</v>
      </c>
      <c r="C21" s="52">
        <v>2899.0</v>
      </c>
      <c r="D21" s="52">
        <f>C21*1</f>
        <v>2899</v>
      </c>
      <c r="E21" s="52">
        <v>509.0</v>
      </c>
      <c r="F21" s="39"/>
      <c r="G21" s="39" t="s">
        <v>15</v>
      </c>
      <c r="H21" s="52">
        <v>3029.0</v>
      </c>
      <c r="I21" s="52">
        <f>H21*1</f>
        <v>3029</v>
      </c>
      <c r="J21" s="52">
        <v>509.0</v>
      </c>
      <c r="K21" s="39"/>
      <c r="L21" s="39" t="s">
        <v>15</v>
      </c>
      <c r="M21" s="52">
        <v>3129.0</v>
      </c>
      <c r="N21" s="52">
        <f>M21*1</f>
        <v>3129</v>
      </c>
      <c r="O21" s="52">
        <v>509.0</v>
      </c>
      <c r="P21" s="39"/>
      <c r="Q21" s="16"/>
      <c r="R21" s="16"/>
      <c r="S21" s="16"/>
      <c r="T21" s="16"/>
      <c r="U21" s="16"/>
      <c r="V21" s="16"/>
      <c r="W21" s="16"/>
      <c r="X21" s="16"/>
      <c r="Y21" s="16"/>
      <c r="Z21" s="16"/>
    </row>
    <row r="22" ht="24.75" customHeight="1">
      <c r="A22" s="16"/>
      <c r="B22" s="39" t="s">
        <v>16</v>
      </c>
      <c r="C22" s="52">
        <v>2469.0</v>
      </c>
      <c r="D22" s="52">
        <f>C22*3</f>
        <v>7407</v>
      </c>
      <c r="E22" s="52">
        <v>399.0</v>
      </c>
      <c r="F22" s="39"/>
      <c r="G22" s="39" t="s">
        <v>16</v>
      </c>
      <c r="H22" s="52">
        <v>2589.0</v>
      </c>
      <c r="I22" s="52">
        <f>H22*3</f>
        <v>7767</v>
      </c>
      <c r="J22" s="52">
        <v>399.0</v>
      </c>
      <c r="K22" s="39"/>
      <c r="L22" s="39" t="s">
        <v>16</v>
      </c>
      <c r="M22" s="52">
        <v>2669.0</v>
      </c>
      <c r="N22" s="52">
        <f>M22*3</f>
        <v>8007</v>
      </c>
      <c r="O22" s="52">
        <v>399.0</v>
      </c>
      <c r="P22" s="39"/>
      <c r="Q22" s="16"/>
      <c r="R22" s="16"/>
      <c r="S22" s="16"/>
      <c r="T22" s="16"/>
      <c r="U22" s="16"/>
      <c r="V22" s="16"/>
      <c r="W22" s="16"/>
      <c r="X22" s="16"/>
      <c r="Y22" s="16"/>
      <c r="Z22" s="16"/>
    </row>
    <row r="23" ht="24.75" customHeight="1">
      <c r="A23" s="16"/>
      <c r="B23" s="39" t="s">
        <v>17</v>
      </c>
      <c r="C23" s="52">
        <v>2109.0</v>
      </c>
      <c r="D23" s="52">
        <f>C23*6</f>
        <v>12654</v>
      </c>
      <c r="E23" s="52">
        <v>359.0</v>
      </c>
      <c r="F23" s="39"/>
      <c r="G23" s="39" t="s">
        <v>17</v>
      </c>
      <c r="H23" s="52">
        <v>2209.0</v>
      </c>
      <c r="I23" s="52">
        <f>H23*6</f>
        <v>13254</v>
      </c>
      <c r="J23" s="52">
        <v>359.0</v>
      </c>
      <c r="K23" s="39"/>
      <c r="L23" s="39" t="s">
        <v>17</v>
      </c>
      <c r="M23" s="52">
        <v>2259.0</v>
      </c>
      <c r="N23" s="52">
        <f>M23*6</f>
        <v>13554</v>
      </c>
      <c r="O23" s="52">
        <v>359.0</v>
      </c>
      <c r="P23" s="39"/>
      <c r="Q23" s="16"/>
      <c r="R23" s="16"/>
      <c r="S23" s="16"/>
      <c r="T23" s="16"/>
      <c r="U23" s="16"/>
      <c r="V23" s="16"/>
      <c r="W23" s="16"/>
      <c r="X23" s="16"/>
      <c r="Y23" s="16"/>
      <c r="Z23" s="16"/>
    </row>
    <row r="24" ht="24.75" customHeight="1">
      <c r="A24" s="16"/>
      <c r="B24" s="60" t="s">
        <v>18</v>
      </c>
      <c r="C24" s="61">
        <v>1679.0</v>
      </c>
      <c r="D24" s="61">
        <f>C24*12</f>
        <v>20148</v>
      </c>
      <c r="E24" s="61">
        <v>289.0</v>
      </c>
      <c r="F24" s="39"/>
      <c r="G24" s="60" t="s">
        <v>18</v>
      </c>
      <c r="H24" s="61">
        <v>1759.0</v>
      </c>
      <c r="I24" s="61">
        <f>H24*12</f>
        <v>21108</v>
      </c>
      <c r="J24" s="61">
        <v>289.0</v>
      </c>
      <c r="K24" s="39"/>
      <c r="L24" s="60" t="s">
        <v>18</v>
      </c>
      <c r="M24" s="61">
        <v>1819.0</v>
      </c>
      <c r="N24" s="61">
        <f>M24*12</f>
        <v>21828</v>
      </c>
      <c r="O24" s="61">
        <v>289.0</v>
      </c>
      <c r="P24" s="39"/>
      <c r="Q24" s="16"/>
      <c r="R24" s="16"/>
      <c r="S24" s="16"/>
      <c r="T24" s="16"/>
      <c r="U24" s="16"/>
      <c r="V24" s="16"/>
      <c r="W24" s="16"/>
      <c r="X24" s="16"/>
      <c r="Y24" s="16"/>
      <c r="Z24" s="16"/>
    </row>
    <row r="25" ht="34.5" customHeight="1">
      <c r="A25" s="16"/>
      <c r="B25" s="16"/>
      <c r="C25" s="16"/>
      <c r="D25" s="16"/>
      <c r="E25" s="16"/>
      <c r="F25" s="16"/>
      <c r="G25" s="16"/>
      <c r="H25" s="16"/>
      <c r="I25" s="16"/>
      <c r="J25" s="16"/>
      <c r="K25" s="16"/>
      <c r="L25" s="68"/>
      <c r="M25" s="68"/>
      <c r="N25" s="68"/>
      <c r="O25" s="68"/>
      <c r="P25" s="16"/>
      <c r="Q25" s="16"/>
      <c r="R25" s="16"/>
      <c r="S25" s="16"/>
      <c r="T25" s="16"/>
      <c r="U25" s="16"/>
      <c r="V25" s="16"/>
      <c r="W25" s="16"/>
      <c r="X25" s="16"/>
      <c r="Y25" s="16"/>
      <c r="Z25" s="16"/>
    </row>
    <row r="26" ht="21.0" customHeight="1">
      <c r="A26" s="16"/>
      <c r="B26" s="47" t="s">
        <v>30</v>
      </c>
      <c r="C26" s="14"/>
      <c r="D26" s="14"/>
      <c r="E26" s="15"/>
      <c r="F26" s="39"/>
      <c r="G26" s="47" t="s">
        <v>31</v>
      </c>
      <c r="H26" s="14"/>
      <c r="I26" s="14"/>
      <c r="J26" s="15"/>
      <c r="K26" s="39"/>
      <c r="L26" s="47" t="s">
        <v>32</v>
      </c>
      <c r="M26" s="14"/>
      <c r="N26" s="14"/>
      <c r="O26" s="15"/>
      <c r="P26" s="16"/>
      <c r="Q26" s="16"/>
      <c r="R26" s="16"/>
      <c r="S26" s="16"/>
      <c r="T26" s="16"/>
      <c r="U26" s="16"/>
      <c r="V26" s="16"/>
      <c r="W26" s="16"/>
      <c r="X26" s="16"/>
      <c r="Y26" s="16"/>
      <c r="Z26" s="16"/>
    </row>
    <row r="27" ht="39.75" customHeight="1">
      <c r="A27" s="16"/>
      <c r="B27" s="48"/>
      <c r="C27" s="50" t="s">
        <v>9</v>
      </c>
      <c r="D27" s="50" t="s">
        <v>11</v>
      </c>
      <c r="E27" s="50" t="s">
        <v>24</v>
      </c>
      <c r="F27" s="39"/>
      <c r="G27" s="48"/>
      <c r="H27" s="50" t="s">
        <v>9</v>
      </c>
      <c r="I27" s="50" t="s">
        <v>11</v>
      </c>
      <c r="J27" s="50" t="s">
        <v>24</v>
      </c>
      <c r="K27" s="39"/>
      <c r="L27" s="48"/>
      <c r="M27" s="50" t="s">
        <v>9</v>
      </c>
      <c r="N27" s="50" t="s">
        <v>11</v>
      </c>
      <c r="O27" s="50" t="s">
        <v>24</v>
      </c>
      <c r="P27" s="16"/>
      <c r="Q27" s="16"/>
      <c r="R27" s="16"/>
      <c r="S27" s="16"/>
      <c r="T27" s="16"/>
      <c r="U27" s="16"/>
      <c r="V27" s="16"/>
      <c r="W27" s="16"/>
      <c r="X27" s="16"/>
      <c r="Y27" s="16"/>
      <c r="Z27" s="16"/>
    </row>
    <row r="28" ht="24.75" customHeight="1">
      <c r="A28" s="16"/>
      <c r="B28" s="39" t="s">
        <v>15</v>
      </c>
      <c r="C28" s="52">
        <v>3209.0</v>
      </c>
      <c r="D28" s="52">
        <f>C28*1</f>
        <v>3209</v>
      </c>
      <c r="E28" s="52">
        <v>509.0</v>
      </c>
      <c r="F28" s="39"/>
      <c r="G28" s="39" t="s">
        <v>15</v>
      </c>
      <c r="H28" s="52">
        <v>3529.0</v>
      </c>
      <c r="I28" s="52">
        <f>H28*1</f>
        <v>3529</v>
      </c>
      <c r="J28" s="52">
        <v>509.0</v>
      </c>
      <c r="K28" s="39"/>
      <c r="L28" s="39" t="s">
        <v>15</v>
      </c>
      <c r="M28" s="52">
        <v>4149.0</v>
      </c>
      <c r="N28" s="52">
        <f>M28*1</f>
        <v>4149</v>
      </c>
      <c r="O28" s="52">
        <v>509.0</v>
      </c>
      <c r="P28" s="39"/>
      <c r="Q28" s="16"/>
      <c r="R28" s="16"/>
      <c r="S28" s="16"/>
      <c r="T28" s="16"/>
      <c r="U28" s="16"/>
      <c r="V28" s="16"/>
      <c r="W28" s="16"/>
      <c r="X28" s="16"/>
      <c r="Y28" s="16"/>
      <c r="Z28" s="16"/>
    </row>
    <row r="29" ht="24.75" customHeight="1">
      <c r="A29" s="16"/>
      <c r="B29" s="39" t="s">
        <v>16</v>
      </c>
      <c r="C29" s="52">
        <v>2739.0</v>
      </c>
      <c r="D29" s="52">
        <f>C29*3</f>
        <v>8217</v>
      </c>
      <c r="E29" s="52">
        <v>399.0</v>
      </c>
      <c r="F29" s="39"/>
      <c r="G29" s="39" t="s">
        <v>16</v>
      </c>
      <c r="H29" s="52">
        <v>3009.0</v>
      </c>
      <c r="I29" s="52">
        <f>H29*3</f>
        <v>9027</v>
      </c>
      <c r="J29" s="52">
        <v>399.0</v>
      </c>
      <c r="K29" s="39"/>
      <c r="L29" s="39" t="s">
        <v>16</v>
      </c>
      <c r="M29" s="52">
        <v>3539.0</v>
      </c>
      <c r="N29" s="52">
        <f>M29*3</f>
        <v>10617</v>
      </c>
      <c r="O29" s="52">
        <v>399.0</v>
      </c>
      <c r="P29" s="39"/>
      <c r="Q29" s="16"/>
      <c r="R29" s="16"/>
      <c r="S29" s="16"/>
      <c r="T29" s="16"/>
      <c r="U29" s="16"/>
      <c r="V29" s="16"/>
      <c r="W29" s="16"/>
      <c r="X29" s="16"/>
      <c r="Y29" s="16"/>
      <c r="Z29" s="16"/>
    </row>
    <row r="30" ht="24.75" customHeight="1">
      <c r="A30" s="16"/>
      <c r="B30" s="39" t="s">
        <v>17</v>
      </c>
      <c r="C30" s="52">
        <v>2349.0</v>
      </c>
      <c r="D30" s="52">
        <f>C30*6</f>
        <v>14094</v>
      </c>
      <c r="E30" s="52">
        <v>359.0</v>
      </c>
      <c r="F30" s="39"/>
      <c r="G30" s="39" t="s">
        <v>17</v>
      </c>
      <c r="H30" s="52">
        <v>2579.0</v>
      </c>
      <c r="I30" s="52">
        <f>H30*6</f>
        <v>15474</v>
      </c>
      <c r="J30" s="52">
        <v>359.0</v>
      </c>
      <c r="K30" s="39"/>
      <c r="L30" s="39" t="s">
        <v>17</v>
      </c>
      <c r="M30" s="52">
        <v>3039.0</v>
      </c>
      <c r="N30" s="52">
        <f>M30*6</f>
        <v>18234</v>
      </c>
      <c r="O30" s="52">
        <v>359.0</v>
      </c>
      <c r="P30" s="39"/>
      <c r="Q30" s="16"/>
      <c r="R30" s="16"/>
      <c r="S30" s="16"/>
      <c r="T30" s="16"/>
      <c r="U30" s="16"/>
      <c r="V30" s="16"/>
      <c r="W30" s="16"/>
      <c r="X30" s="16"/>
      <c r="Y30" s="16"/>
      <c r="Z30" s="16"/>
    </row>
    <row r="31" ht="24.75" customHeight="1">
      <c r="A31" s="16"/>
      <c r="B31" s="60" t="s">
        <v>18</v>
      </c>
      <c r="C31" s="61">
        <v>1869.0</v>
      </c>
      <c r="D31" s="61">
        <f>C31*12</f>
        <v>22428</v>
      </c>
      <c r="E31" s="61">
        <v>289.0</v>
      </c>
      <c r="F31" s="39"/>
      <c r="G31" s="60" t="s">
        <v>18</v>
      </c>
      <c r="H31" s="61">
        <v>2049.0</v>
      </c>
      <c r="I31" s="61">
        <f>H31*12</f>
        <v>24588</v>
      </c>
      <c r="J31" s="61">
        <v>289.0</v>
      </c>
      <c r="K31" s="39"/>
      <c r="L31" s="60" t="s">
        <v>18</v>
      </c>
      <c r="M31" s="61">
        <v>2409.0</v>
      </c>
      <c r="N31" s="61">
        <f>M31*12</f>
        <v>28908</v>
      </c>
      <c r="O31" s="61">
        <v>289.0</v>
      </c>
      <c r="P31" s="39"/>
      <c r="Q31" s="16"/>
      <c r="R31" s="16"/>
      <c r="S31" s="16"/>
      <c r="T31" s="16"/>
      <c r="U31" s="16"/>
      <c r="V31" s="16"/>
      <c r="W31" s="16"/>
      <c r="X31" s="16"/>
      <c r="Y31" s="16"/>
      <c r="Z31" s="16"/>
    </row>
    <row r="32" ht="34.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ht="21.0" customHeight="1">
      <c r="A33" s="16"/>
      <c r="B33" s="47" t="s">
        <v>33</v>
      </c>
      <c r="C33" s="14"/>
      <c r="D33" s="14"/>
      <c r="E33" s="15"/>
      <c r="F33" s="39"/>
      <c r="G33" s="47" t="s">
        <v>34</v>
      </c>
      <c r="H33" s="14"/>
      <c r="I33" s="14"/>
      <c r="J33" s="15"/>
      <c r="K33" s="39"/>
      <c r="L33" s="47" t="s">
        <v>35</v>
      </c>
      <c r="M33" s="14"/>
      <c r="N33" s="14"/>
      <c r="O33" s="15"/>
      <c r="P33" s="16"/>
      <c r="Q33" s="16"/>
      <c r="R33" s="16"/>
      <c r="S33" s="16"/>
      <c r="T33" s="16"/>
      <c r="U33" s="16"/>
      <c r="V33" s="16"/>
      <c r="W33" s="16"/>
      <c r="X33" s="16"/>
      <c r="Y33" s="16"/>
      <c r="Z33" s="16"/>
    </row>
    <row r="34" ht="39.75" customHeight="1">
      <c r="A34" s="16"/>
      <c r="B34" s="48"/>
      <c r="C34" s="50" t="s">
        <v>9</v>
      </c>
      <c r="D34" s="50" t="s">
        <v>11</v>
      </c>
      <c r="E34" s="50" t="s">
        <v>24</v>
      </c>
      <c r="F34" s="39"/>
      <c r="G34" s="48"/>
      <c r="H34" s="50" t="s">
        <v>9</v>
      </c>
      <c r="I34" s="50" t="s">
        <v>11</v>
      </c>
      <c r="J34" s="50" t="s">
        <v>24</v>
      </c>
      <c r="K34" s="39"/>
      <c r="L34" s="48"/>
      <c r="M34" s="50" t="s">
        <v>9</v>
      </c>
      <c r="N34" s="50" t="s">
        <v>11</v>
      </c>
      <c r="O34" s="50" t="s">
        <v>24</v>
      </c>
      <c r="P34" s="16"/>
      <c r="Q34" s="16"/>
      <c r="R34" s="16"/>
      <c r="S34" s="16"/>
      <c r="T34" s="16"/>
      <c r="U34" s="16"/>
      <c r="V34" s="16"/>
      <c r="W34" s="16"/>
      <c r="X34" s="16"/>
      <c r="Y34" s="16"/>
      <c r="Z34" s="16"/>
    </row>
    <row r="35" ht="24.75" customHeight="1">
      <c r="A35" s="16"/>
      <c r="B35" s="39" t="s">
        <v>15</v>
      </c>
      <c r="C35" s="52">
        <v>4509.0</v>
      </c>
      <c r="D35" s="52">
        <f>C35*1</f>
        <v>4509</v>
      </c>
      <c r="E35" s="52">
        <v>509.0</v>
      </c>
      <c r="F35" s="39"/>
      <c r="G35" s="39" t="s">
        <v>15</v>
      </c>
      <c r="H35" s="52">
        <v>4839.0</v>
      </c>
      <c r="I35" s="52">
        <f>H35*1</f>
        <v>4839</v>
      </c>
      <c r="J35" s="52">
        <v>509.0</v>
      </c>
      <c r="K35" s="39"/>
      <c r="L35" s="39" t="s">
        <v>15</v>
      </c>
      <c r="M35" s="52">
        <v>5169.0</v>
      </c>
      <c r="N35" s="52">
        <f>M35*1</f>
        <v>5169</v>
      </c>
      <c r="O35" s="52">
        <v>509.0</v>
      </c>
      <c r="P35" s="39"/>
      <c r="Q35" s="16"/>
      <c r="R35" s="16"/>
      <c r="S35" s="16"/>
      <c r="T35" s="16"/>
      <c r="U35" s="16"/>
      <c r="V35" s="16"/>
      <c r="W35" s="16"/>
      <c r="X35" s="16"/>
      <c r="Y35" s="16"/>
      <c r="Z35" s="16"/>
    </row>
    <row r="36" ht="24.75" customHeight="1">
      <c r="A36" s="16"/>
      <c r="B36" s="39" t="s">
        <v>16</v>
      </c>
      <c r="C36" s="52">
        <v>3839.0</v>
      </c>
      <c r="D36" s="52">
        <f>C36*3</f>
        <v>11517</v>
      </c>
      <c r="E36" s="52">
        <v>399.0</v>
      </c>
      <c r="F36" s="39"/>
      <c r="G36" s="39" t="s">
        <v>16</v>
      </c>
      <c r="H36" s="52">
        <v>4119.0</v>
      </c>
      <c r="I36" s="52">
        <f>H36*3</f>
        <v>12357</v>
      </c>
      <c r="J36" s="52">
        <v>399.0</v>
      </c>
      <c r="K36" s="39"/>
      <c r="L36" s="39" t="s">
        <v>16</v>
      </c>
      <c r="M36" s="52">
        <v>4389.0</v>
      </c>
      <c r="N36" s="52">
        <f>M36*3</f>
        <v>13167</v>
      </c>
      <c r="O36" s="52">
        <v>399.0</v>
      </c>
      <c r="P36" s="39"/>
      <c r="Q36" s="16"/>
      <c r="R36" s="16"/>
      <c r="S36" s="16"/>
      <c r="T36" s="16"/>
      <c r="U36" s="16"/>
      <c r="V36" s="16"/>
      <c r="W36" s="16"/>
      <c r="X36" s="16"/>
      <c r="Y36" s="16"/>
      <c r="Z36" s="16"/>
    </row>
    <row r="37" ht="24.75" customHeight="1">
      <c r="A37" s="16"/>
      <c r="B37" s="39" t="s">
        <v>17</v>
      </c>
      <c r="C37" s="52">
        <v>3289.0</v>
      </c>
      <c r="D37" s="52">
        <f>C37*6</f>
        <v>19734</v>
      </c>
      <c r="E37" s="52">
        <v>359.0</v>
      </c>
      <c r="F37" s="39"/>
      <c r="G37" s="39" t="s">
        <v>17</v>
      </c>
      <c r="H37" s="52">
        <v>3539.0</v>
      </c>
      <c r="I37" s="52">
        <f>H37*6</f>
        <v>21234</v>
      </c>
      <c r="J37" s="52">
        <v>359.0</v>
      </c>
      <c r="K37" s="39"/>
      <c r="L37" s="39" t="s">
        <v>17</v>
      </c>
      <c r="M37" s="52">
        <v>3779.0</v>
      </c>
      <c r="N37" s="52">
        <f>M37*6</f>
        <v>22674</v>
      </c>
      <c r="O37" s="52">
        <v>359.0</v>
      </c>
      <c r="P37" s="39"/>
      <c r="Q37" s="16"/>
      <c r="R37" s="16"/>
      <c r="S37" s="16"/>
      <c r="T37" s="16"/>
      <c r="U37" s="16"/>
      <c r="V37" s="16"/>
      <c r="W37" s="16"/>
      <c r="X37" s="16"/>
      <c r="Y37" s="16"/>
      <c r="Z37" s="16"/>
    </row>
    <row r="38" ht="24.75" customHeight="1">
      <c r="A38" s="16"/>
      <c r="B38" s="60" t="s">
        <v>18</v>
      </c>
      <c r="C38" s="61">
        <v>2629.0</v>
      </c>
      <c r="D38" s="61">
        <f>C38*12</f>
        <v>31548</v>
      </c>
      <c r="E38" s="61">
        <v>289.0</v>
      </c>
      <c r="F38" s="39"/>
      <c r="G38" s="60" t="s">
        <v>18</v>
      </c>
      <c r="H38" s="61">
        <v>2819.0</v>
      </c>
      <c r="I38" s="61">
        <f>H38*12</f>
        <v>33828</v>
      </c>
      <c r="J38" s="61">
        <v>289.0</v>
      </c>
      <c r="K38" s="39"/>
      <c r="L38" s="60" t="s">
        <v>18</v>
      </c>
      <c r="M38" s="61">
        <v>3019.0</v>
      </c>
      <c r="N38" s="61">
        <f>M38*12</f>
        <v>36228</v>
      </c>
      <c r="O38" s="61">
        <v>289.0</v>
      </c>
      <c r="P38" s="39"/>
      <c r="Q38" s="16"/>
      <c r="R38" s="16"/>
      <c r="S38" s="16"/>
      <c r="T38" s="16"/>
      <c r="U38" s="16"/>
      <c r="V38" s="16"/>
      <c r="W38" s="16"/>
      <c r="X38" s="16"/>
      <c r="Y38" s="16"/>
      <c r="Z38" s="16"/>
    </row>
    <row r="39" ht="34.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ht="21.0" customHeight="1">
      <c r="A40" s="16"/>
      <c r="B40" s="47" t="s">
        <v>38</v>
      </c>
      <c r="C40" s="14"/>
      <c r="D40" s="14"/>
      <c r="E40" s="15"/>
      <c r="F40" s="39"/>
      <c r="G40" s="47" t="s">
        <v>39</v>
      </c>
      <c r="H40" s="14"/>
      <c r="I40" s="14"/>
      <c r="J40" s="15"/>
      <c r="K40" s="39"/>
      <c r="L40" s="47" t="s">
        <v>40</v>
      </c>
      <c r="M40" s="14"/>
      <c r="N40" s="14"/>
      <c r="O40" s="15"/>
      <c r="P40" s="16"/>
      <c r="Q40" s="16"/>
      <c r="R40" s="16"/>
      <c r="S40" s="16"/>
      <c r="T40" s="16"/>
      <c r="U40" s="16"/>
      <c r="V40" s="16"/>
      <c r="W40" s="16"/>
      <c r="X40" s="16"/>
      <c r="Y40" s="16"/>
      <c r="Z40" s="16"/>
    </row>
    <row r="41" ht="39.0" customHeight="1">
      <c r="A41" s="16"/>
      <c r="B41" s="48"/>
      <c r="C41" s="50" t="s">
        <v>9</v>
      </c>
      <c r="D41" s="50" t="s">
        <v>11</v>
      </c>
      <c r="E41" s="50" t="s">
        <v>24</v>
      </c>
      <c r="F41" s="39"/>
      <c r="G41" s="48"/>
      <c r="H41" s="50" t="s">
        <v>9</v>
      </c>
      <c r="I41" s="50" t="s">
        <v>11</v>
      </c>
      <c r="J41" s="50" t="s">
        <v>24</v>
      </c>
      <c r="K41" s="39"/>
      <c r="L41" s="48"/>
      <c r="M41" s="50" t="s">
        <v>9</v>
      </c>
      <c r="N41" s="50" t="s">
        <v>11</v>
      </c>
      <c r="O41" s="50" t="s">
        <v>24</v>
      </c>
      <c r="P41" s="16"/>
      <c r="Q41" s="16"/>
      <c r="R41" s="16"/>
      <c r="S41" s="16"/>
      <c r="T41" s="16"/>
      <c r="U41" s="16"/>
      <c r="V41" s="16"/>
      <c r="W41" s="16"/>
      <c r="X41" s="16"/>
      <c r="Y41" s="16"/>
      <c r="Z41" s="16"/>
    </row>
    <row r="42" ht="24.75" customHeight="1">
      <c r="A42" s="16"/>
      <c r="B42" s="39" t="s">
        <v>15</v>
      </c>
      <c r="C42" s="52">
        <v>5439.0</v>
      </c>
      <c r="D42" s="52">
        <f>C42*1</f>
        <v>5439</v>
      </c>
      <c r="E42" s="52">
        <v>509.0</v>
      </c>
      <c r="F42" s="39"/>
      <c r="G42" s="39" t="s">
        <v>15</v>
      </c>
      <c r="H42" s="52">
        <v>5759.0</v>
      </c>
      <c r="I42" s="52">
        <f>H42*1</f>
        <v>5759</v>
      </c>
      <c r="J42" s="52">
        <v>509.0</v>
      </c>
      <c r="K42" s="39"/>
      <c r="L42" s="39" t="s">
        <v>15</v>
      </c>
      <c r="M42" s="52">
        <v>6059.0</v>
      </c>
      <c r="N42" s="52">
        <f>M42*1</f>
        <v>6059</v>
      </c>
      <c r="O42" s="52">
        <v>509.0</v>
      </c>
      <c r="P42" s="39"/>
      <c r="Q42" s="16"/>
      <c r="R42" s="16"/>
      <c r="S42" s="16"/>
      <c r="T42" s="16"/>
      <c r="U42" s="16"/>
      <c r="V42" s="16"/>
      <c r="W42" s="16"/>
      <c r="X42" s="16"/>
      <c r="Y42" s="16"/>
      <c r="Z42" s="16"/>
    </row>
    <row r="43" ht="24.75" customHeight="1">
      <c r="A43" s="16"/>
      <c r="B43" s="39" t="s">
        <v>16</v>
      </c>
      <c r="C43" s="52">
        <v>4639.0</v>
      </c>
      <c r="D43" s="52">
        <f>C43*3</f>
        <v>13917</v>
      </c>
      <c r="E43" s="52">
        <v>399.0</v>
      </c>
      <c r="F43" s="39"/>
      <c r="G43" s="39" t="s">
        <v>16</v>
      </c>
      <c r="H43" s="52">
        <v>4899.0</v>
      </c>
      <c r="I43" s="52">
        <f>H43*3</f>
        <v>14697</v>
      </c>
      <c r="J43" s="52">
        <v>399.0</v>
      </c>
      <c r="K43" s="39"/>
      <c r="L43" s="39" t="s">
        <v>16</v>
      </c>
      <c r="M43" s="52">
        <v>5169.0</v>
      </c>
      <c r="N43" s="52">
        <f>M43*3</f>
        <v>15507</v>
      </c>
      <c r="O43" s="52">
        <v>399.0</v>
      </c>
      <c r="P43" s="39"/>
      <c r="Q43" s="16"/>
      <c r="R43" s="16"/>
      <c r="S43" s="16"/>
      <c r="T43" s="16"/>
      <c r="U43" s="16"/>
      <c r="V43" s="16"/>
      <c r="W43" s="16"/>
      <c r="X43" s="16"/>
      <c r="Y43" s="16"/>
      <c r="Z43" s="16"/>
    </row>
    <row r="44" ht="24.75" customHeight="1">
      <c r="A44" s="16"/>
      <c r="B44" s="39" t="s">
        <v>17</v>
      </c>
      <c r="C44" s="52">
        <v>3969.0</v>
      </c>
      <c r="D44" s="52">
        <f>C44*6</f>
        <v>23814</v>
      </c>
      <c r="E44" s="52">
        <v>359.0</v>
      </c>
      <c r="F44" s="39"/>
      <c r="G44" s="39" t="s">
        <v>17</v>
      </c>
      <c r="H44" s="52">
        <v>4199.0</v>
      </c>
      <c r="I44" s="52">
        <f>H44*6</f>
        <v>25194</v>
      </c>
      <c r="J44" s="52">
        <v>359.0</v>
      </c>
      <c r="K44" s="39"/>
      <c r="L44" s="39" t="s">
        <v>17</v>
      </c>
      <c r="M44" s="52">
        <v>4429.0</v>
      </c>
      <c r="N44" s="52">
        <f>M44*6</f>
        <v>26574</v>
      </c>
      <c r="O44" s="52">
        <v>359.0</v>
      </c>
      <c r="P44" s="39"/>
      <c r="Q44" s="16"/>
      <c r="R44" s="16"/>
      <c r="S44" s="16"/>
      <c r="T44" s="16"/>
      <c r="U44" s="16"/>
      <c r="V44" s="16"/>
      <c r="W44" s="16"/>
      <c r="X44" s="16"/>
      <c r="Y44" s="16"/>
      <c r="Z44" s="16"/>
    </row>
    <row r="45" ht="24.75" customHeight="1">
      <c r="A45" s="16"/>
      <c r="B45" s="60" t="s">
        <v>18</v>
      </c>
      <c r="C45" s="61">
        <v>3169.0</v>
      </c>
      <c r="D45" s="61">
        <f>C45*12</f>
        <v>38028</v>
      </c>
      <c r="E45" s="61">
        <v>289.0</v>
      </c>
      <c r="F45" s="39"/>
      <c r="G45" s="60" t="s">
        <v>18</v>
      </c>
      <c r="H45" s="61">
        <v>3359.0</v>
      </c>
      <c r="I45" s="61">
        <f>H45*12</f>
        <v>40308</v>
      </c>
      <c r="J45" s="61">
        <v>289.0</v>
      </c>
      <c r="K45" s="39"/>
      <c r="L45" s="60" t="s">
        <v>18</v>
      </c>
      <c r="M45" s="61">
        <v>3529.0</v>
      </c>
      <c r="N45" s="61">
        <f>M45*12</f>
        <v>42348</v>
      </c>
      <c r="O45" s="61">
        <v>289.0</v>
      </c>
      <c r="P45" s="39"/>
      <c r="Q45" s="16"/>
      <c r="R45" s="16"/>
      <c r="S45" s="16"/>
      <c r="T45" s="16"/>
      <c r="U45" s="16"/>
      <c r="V45" s="16"/>
      <c r="W45" s="16"/>
      <c r="X45" s="16"/>
      <c r="Y45" s="16"/>
      <c r="Z45" s="16"/>
    </row>
    <row r="46" ht="34.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ht="21.0" customHeight="1">
      <c r="A47" s="16"/>
      <c r="B47" s="47" t="s">
        <v>41</v>
      </c>
      <c r="C47" s="14"/>
      <c r="D47" s="14"/>
      <c r="E47" s="15"/>
      <c r="F47" s="39"/>
      <c r="G47" s="47" t="s">
        <v>42</v>
      </c>
      <c r="H47" s="14"/>
      <c r="I47" s="14"/>
      <c r="J47" s="15"/>
      <c r="K47" s="39"/>
      <c r="L47" s="47" t="s">
        <v>43</v>
      </c>
      <c r="M47" s="14"/>
      <c r="N47" s="14"/>
      <c r="O47" s="15"/>
      <c r="P47" s="16"/>
      <c r="Q47" s="16"/>
      <c r="R47" s="16"/>
      <c r="S47" s="16"/>
      <c r="T47" s="16"/>
      <c r="U47" s="16"/>
      <c r="V47" s="16"/>
      <c r="W47" s="16"/>
      <c r="X47" s="16"/>
      <c r="Y47" s="16"/>
      <c r="Z47" s="16"/>
    </row>
    <row r="48" ht="39.0" customHeight="1">
      <c r="A48" s="16"/>
      <c r="B48" s="48"/>
      <c r="C48" s="50" t="s">
        <v>9</v>
      </c>
      <c r="D48" s="50" t="s">
        <v>11</v>
      </c>
      <c r="E48" s="50" t="s">
        <v>24</v>
      </c>
      <c r="F48" s="39"/>
      <c r="G48" s="48"/>
      <c r="H48" s="50" t="s">
        <v>9</v>
      </c>
      <c r="I48" s="50" t="s">
        <v>11</v>
      </c>
      <c r="J48" s="50" t="s">
        <v>24</v>
      </c>
      <c r="K48" s="39"/>
      <c r="L48" s="48"/>
      <c r="M48" s="50" t="s">
        <v>9</v>
      </c>
      <c r="N48" s="50" t="s">
        <v>11</v>
      </c>
      <c r="O48" s="50" t="s">
        <v>24</v>
      </c>
      <c r="P48" s="16"/>
      <c r="Q48" s="16"/>
      <c r="R48" s="16"/>
      <c r="S48" s="16"/>
      <c r="T48" s="16"/>
      <c r="U48" s="16"/>
      <c r="V48" s="16"/>
      <c r="W48" s="16"/>
      <c r="X48" s="16"/>
      <c r="Y48" s="16"/>
      <c r="Z48" s="16"/>
    </row>
    <row r="49" ht="24.75" customHeight="1">
      <c r="A49" s="16"/>
      <c r="B49" s="39" t="s">
        <v>15</v>
      </c>
      <c r="C49" s="52">
        <v>6379.0</v>
      </c>
      <c r="D49" s="52">
        <f>C49*1</f>
        <v>6379</v>
      </c>
      <c r="E49" s="52">
        <v>509.0</v>
      </c>
      <c r="F49" s="39"/>
      <c r="G49" s="39" t="s">
        <v>15</v>
      </c>
      <c r="H49" s="52">
        <v>6669.0</v>
      </c>
      <c r="I49" s="52">
        <f>H49*1</f>
        <v>6669</v>
      </c>
      <c r="J49" s="52">
        <v>509.0</v>
      </c>
      <c r="K49" s="39"/>
      <c r="L49" s="39" t="s">
        <v>15</v>
      </c>
      <c r="M49" s="52">
        <v>6949.0</v>
      </c>
      <c r="N49" s="52">
        <f>M49*1</f>
        <v>6949</v>
      </c>
      <c r="O49" s="52">
        <v>509.0</v>
      </c>
      <c r="P49" s="39"/>
      <c r="Q49" s="16"/>
      <c r="R49" s="16"/>
      <c r="S49" s="16"/>
      <c r="T49" s="16"/>
      <c r="U49" s="16"/>
      <c r="V49" s="16"/>
      <c r="W49" s="16"/>
      <c r="X49" s="16"/>
      <c r="Y49" s="16"/>
      <c r="Z49" s="16"/>
    </row>
    <row r="50" ht="24.75" customHeight="1">
      <c r="A50" s="16"/>
      <c r="B50" s="39" t="s">
        <v>16</v>
      </c>
      <c r="C50" s="52">
        <v>5429.0</v>
      </c>
      <c r="D50" s="52">
        <f>C50*3</f>
        <v>16287</v>
      </c>
      <c r="E50" s="52">
        <v>399.0</v>
      </c>
      <c r="F50" s="39"/>
      <c r="G50" s="39" t="s">
        <v>16</v>
      </c>
      <c r="H50" s="52">
        <v>5679.0</v>
      </c>
      <c r="I50" s="52">
        <f>H50*3</f>
        <v>17037</v>
      </c>
      <c r="J50" s="52">
        <v>399.0</v>
      </c>
      <c r="K50" s="39"/>
      <c r="L50" s="39" t="s">
        <v>16</v>
      </c>
      <c r="M50" s="52">
        <v>5919.0</v>
      </c>
      <c r="N50" s="52">
        <f>M50*3</f>
        <v>17757</v>
      </c>
      <c r="O50" s="52">
        <v>399.0</v>
      </c>
      <c r="P50" s="39"/>
      <c r="Q50" s="16"/>
      <c r="R50" s="16"/>
      <c r="S50" s="16"/>
      <c r="T50" s="16"/>
      <c r="U50" s="16"/>
      <c r="V50" s="16"/>
      <c r="W50" s="16"/>
      <c r="X50" s="16"/>
      <c r="Y50" s="16"/>
      <c r="Z50" s="16"/>
    </row>
    <row r="51" ht="24.75" customHeight="1">
      <c r="A51" s="16"/>
      <c r="B51" s="39" t="s">
        <v>17</v>
      </c>
      <c r="C51" s="52">
        <v>4659.0</v>
      </c>
      <c r="D51" s="52">
        <f>C51*6</f>
        <v>27954</v>
      </c>
      <c r="E51" s="52">
        <v>359.0</v>
      </c>
      <c r="F51" s="39"/>
      <c r="G51" s="39" t="s">
        <v>17</v>
      </c>
      <c r="H51" s="52">
        <v>4869.0</v>
      </c>
      <c r="I51" s="52">
        <f>H51*6</f>
        <v>29214</v>
      </c>
      <c r="J51" s="52">
        <v>359.0</v>
      </c>
      <c r="K51" s="39"/>
      <c r="L51" s="39" t="s">
        <v>17</v>
      </c>
      <c r="M51" s="52">
        <v>5079.0</v>
      </c>
      <c r="N51" s="52">
        <f>M51*6</f>
        <v>30474</v>
      </c>
      <c r="O51" s="52">
        <v>359.0</v>
      </c>
      <c r="P51" s="39"/>
      <c r="Q51" s="16"/>
      <c r="R51" s="16"/>
      <c r="S51" s="16"/>
      <c r="T51" s="16"/>
      <c r="U51" s="16"/>
      <c r="V51" s="16"/>
      <c r="W51" s="16"/>
      <c r="X51" s="16"/>
      <c r="Y51" s="16"/>
      <c r="Z51" s="16"/>
    </row>
    <row r="52" ht="24.75" customHeight="1">
      <c r="A52" s="16"/>
      <c r="B52" s="60" t="s">
        <v>18</v>
      </c>
      <c r="C52" s="61">
        <v>3709.0</v>
      </c>
      <c r="D52" s="61">
        <f>C52*12</f>
        <v>44508</v>
      </c>
      <c r="E52" s="61">
        <v>289.0</v>
      </c>
      <c r="F52" s="39"/>
      <c r="G52" s="60" t="s">
        <v>18</v>
      </c>
      <c r="H52" s="61">
        <v>3879.0</v>
      </c>
      <c r="I52" s="61">
        <f>H52*12</f>
        <v>46548</v>
      </c>
      <c r="J52" s="61">
        <v>289.0</v>
      </c>
      <c r="K52" s="39"/>
      <c r="L52" s="60" t="s">
        <v>18</v>
      </c>
      <c r="M52" s="61">
        <v>4049.0</v>
      </c>
      <c r="N52" s="61">
        <f>M52*12</f>
        <v>48588</v>
      </c>
      <c r="O52" s="61">
        <v>289.0</v>
      </c>
      <c r="P52" s="39"/>
      <c r="Q52" s="16"/>
      <c r="R52" s="16"/>
      <c r="S52" s="16"/>
      <c r="T52" s="16"/>
      <c r="U52" s="16"/>
      <c r="V52" s="16"/>
      <c r="W52" s="16"/>
      <c r="X52" s="16"/>
      <c r="Y52" s="16"/>
      <c r="Z52" s="16"/>
    </row>
    <row r="53" ht="15.7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ht="15.7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ht="15.7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ht="15.7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ht="15.7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ht="15.7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ht="15.7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ht="15.7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ht="15.7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ht="15.7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ht="15.7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ht="15.7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ht="15.7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ht="15.7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ht="15.7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ht="15.7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ht="15.7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ht="15.7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ht="15.7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ht="15.7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ht="15.7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ht="15.7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ht="15.7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ht="15.7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ht="15.7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ht="15.7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ht="15.7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ht="15.7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ht="15.7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ht="15.7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ht="15.7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ht="15.7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ht="15.7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ht="15.7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ht="15.7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ht="15.7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ht="15.7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ht="15.7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ht="15.7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ht="15.7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ht="15.7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ht="15.7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ht="15.7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ht="15.7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ht="15.7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ht="15.7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ht="15.7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ht="15.7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ht="15.7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ht="15.75"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ht="15.75" customHeight="1">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ht="15.75" customHeight="1">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ht="15.75"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ht="15.75"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ht="15.75" customHeigh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ht="15.75" customHeight="1">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ht="15.75"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ht="15.75" customHeight="1">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ht="15.75" customHeight="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ht="15.75" customHeigh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ht="15.75" customHeight="1">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ht="15.75" customHeight="1">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ht="15.75" customHeight="1">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ht="15.7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ht="15.75" customHeight="1">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ht="15.75" customHeight="1">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ht="15.75" customHeight="1">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ht="15.75" customHeigh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ht="15.75" customHeigh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ht="15.7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ht="15.75" customHeight="1">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ht="15.75" customHeight="1">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ht="15.75" customHeigh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ht="15.75" customHeight="1">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ht="15.7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ht="15.75" customHeight="1">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ht="15.7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ht="15.7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ht="15.7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ht="15.7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ht="15.7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ht="15.7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ht="15.7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ht="15.7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ht="15.7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ht="15.7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ht="15.7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ht="15.7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ht="15.7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ht="15.7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ht="15.7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ht="15.7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ht="15.7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ht="15.7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ht="15.7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ht="15.7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ht="15.7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ht="15.7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ht="15.7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ht="15.7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ht="15.7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ht="15.7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ht="15.7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ht="15.7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ht="15.7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ht="15.7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ht="15.7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ht="15.7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ht="15.7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ht="15.7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ht="15.7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ht="15.7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ht="15.7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ht="15.7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ht="15.7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ht="15.7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ht="15.7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ht="15.7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ht="15.7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ht="15.7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ht="15.7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ht="15.7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ht="15.7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ht="15.7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ht="15.7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ht="15.7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ht="15.7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ht="15.7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ht="15.7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ht="15.7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ht="15.7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ht="15.7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ht="15.7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ht="15.7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ht="15.7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ht="15.7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ht="15.7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ht="15.7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ht="15.7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ht="15.7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ht="15.7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ht="15.7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ht="15.7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ht="15.7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ht="15.7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ht="15.7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ht="15.7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ht="15.7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ht="15.7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ht="15.7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ht="15.7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ht="15.7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ht="15.7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ht="15.7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ht="15.7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ht="15.7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ht="15.7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ht="15.7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ht="15.7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ht="15.7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ht="15.7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ht="15.7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ht="15.7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ht="15.7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ht="15.75" customHeight="1">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ht="15.75" customHeight="1">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ht="15.75" customHeight="1">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ht="15.75" customHeight="1">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ht="15.75" customHeight="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ht="15.75" customHeight="1">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ht="15.75" customHeight="1">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ht="15.75" customHeight="1">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ht="15.75" customHeight="1">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ht="15.75" customHeight="1">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ht="15.75" customHeight="1">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ht="15.75" customHeight="1">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ht="15.75" customHeight="1">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ht="15.75" customHeight="1">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ht="15.75" customHeight="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ht="15.75" customHeight="1">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ht="15.75" customHeight="1">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ht="15.75" customHeight="1">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ht="15.75" customHeight="1">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ht="15.75" customHeight="1">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ht="15.75" customHeight="1">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ht="15.75" customHeight="1">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ht="15.75" customHeight="1">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ht="15.75" customHeight="1">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ht="15.75" customHeight="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ht="15.75" customHeight="1">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ht="15.75" customHeight="1">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ht="15.75" customHeight="1">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ht="15.75" customHeight="1">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ht="15.75" customHeight="1">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ht="15.75" customHeight="1">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ht="15.75" customHeight="1">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ht="15.75" customHeight="1">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ht="15.75" customHeight="1">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ht="15.75" customHeight="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ht="15.75" customHeight="1">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ht="15.75" customHeight="1">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ht="15.75" customHeight="1">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ht="15.75" customHeight="1">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ht="15.75" customHeight="1">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ht="15.75" customHeight="1">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ht="15.75" customHeight="1">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ht="15.75" customHeight="1">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ht="15.75" customHeight="1">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ht="15.75" customHeight="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ht="15.75" customHeight="1">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ht="15.75" customHeight="1">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ht="15.75" customHeight="1">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ht="15.75" customHeight="1">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ht="15.75" customHeight="1">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ht="15.75" customHeight="1">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ht="15.75" customHeight="1">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ht="15.75" customHeight="1">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ht="15.75" customHeight="1">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ht="15.75" customHeight="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ht="15.75" customHeight="1">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ht="15.75" customHeight="1">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ht="15.75" customHeight="1">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ht="15.75" customHeight="1">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ht="15.75" customHeight="1">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ht="15.75" customHeight="1">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ht="15.75" customHeight="1">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ht="15.75" customHeight="1">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ht="15.75" customHeight="1">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ht="15.75" customHeight="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ht="15.75" customHeight="1">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ht="15.75" customHeight="1">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ht="15.75" customHeight="1">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ht="15.75" customHeight="1">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ht="15.75" customHeight="1">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ht="15.75" customHeight="1">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ht="15.75" customHeight="1">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ht="15.75" customHeight="1">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ht="15.75" customHeight="1">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ht="15.75" customHeight="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ht="15.75" customHeight="1">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ht="15.75" customHeight="1">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ht="15.75" customHeight="1">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ht="15.75" customHeight="1">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ht="15.75" customHeight="1">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ht="15.75" customHeight="1">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ht="15.75" customHeight="1">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ht="15.75" customHeight="1">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ht="15.75" customHeight="1">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ht="15.75" customHeight="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ht="15.75" customHeight="1">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ht="15.75" customHeight="1">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ht="15.75" customHeight="1">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ht="15.75" customHeight="1">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ht="15.75" customHeight="1">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ht="15.75" customHeight="1">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ht="15.75" customHeight="1">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ht="15.75" customHeight="1">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ht="15.75" customHeight="1">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ht="15.75" customHeight="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ht="15.75" customHeight="1">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ht="15.75" customHeight="1">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ht="15.75" customHeight="1">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ht="15.75" customHeight="1">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ht="15.75" customHeight="1">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ht="15.75" customHeight="1">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ht="15.75" customHeight="1">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ht="15.75" customHeight="1">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ht="15.75" customHeight="1">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ht="15.75" customHeight="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ht="15.75" customHeight="1">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ht="15.75" customHeight="1">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ht="15.75" customHeight="1">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ht="15.75" customHeight="1">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ht="15.75" customHeight="1">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ht="15.75" customHeight="1">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ht="15.75" customHeight="1">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ht="15.75" customHeight="1">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ht="15.75" customHeight="1">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ht="15.75" customHeight="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ht="15.75" customHeight="1">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ht="15.75" customHeight="1">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ht="15.75" customHeight="1">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ht="15.75" customHeight="1">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ht="15.75" customHeight="1">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ht="15.75" customHeight="1">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ht="15.75" customHeight="1">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ht="15.75" customHeight="1">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ht="15.75" customHeight="1">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ht="15.75" customHeight="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ht="15.75" customHeight="1">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ht="15.75" customHeight="1">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ht="15.75" customHeight="1">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ht="15.75" customHeight="1">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ht="15.75" customHeight="1">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ht="15.75" customHeight="1">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ht="15.75" customHeight="1">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ht="15.75" customHeight="1">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ht="15.75" customHeight="1">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ht="15.75" customHeight="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ht="15.75" customHeight="1">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ht="15.75" customHeight="1">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ht="15.75" customHeight="1">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ht="15.75" customHeight="1">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ht="15.75" customHeight="1">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ht="15.75" customHeight="1">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ht="15.75" customHeight="1">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ht="15.75" customHeight="1">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ht="15.75" customHeight="1">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ht="15.75" customHeight="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ht="15.75" customHeight="1">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ht="15.75" customHeight="1">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ht="15.75" customHeight="1">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ht="15.75" customHeight="1">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ht="15.75" customHeight="1">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ht="15.75" customHeight="1">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ht="15.75" customHeight="1">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ht="15.75" customHeight="1">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ht="15.75" customHeight="1">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ht="15.75" customHeight="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ht="15.75" customHeight="1">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ht="15.75" customHeight="1">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ht="15.75" customHeight="1">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ht="15.75" customHeight="1">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ht="15.75" customHeight="1">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ht="15.75" customHeight="1">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ht="15.75" customHeight="1">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ht="15.75" customHeight="1">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ht="15.75" customHeight="1">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ht="15.75" customHeight="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ht="15.75" customHeight="1">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ht="15.75" customHeight="1">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ht="15.75" customHeight="1">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ht="15.75" customHeight="1">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ht="15.75" customHeight="1">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ht="15.75" customHeight="1">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ht="15.75" customHeight="1">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ht="15.75" customHeight="1">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ht="15.75" customHeight="1">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ht="15.75" customHeight="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ht="15.75" customHeight="1">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ht="15.75" customHeight="1">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ht="15.75" customHeight="1">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ht="15.75" customHeight="1">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ht="15.75" customHeight="1">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ht="15.75" customHeight="1">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ht="15.75" customHeight="1">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ht="15.75" customHeight="1">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ht="15.75" customHeight="1">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ht="15.75" customHeight="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ht="15.75" customHeight="1">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ht="15.75" customHeight="1">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ht="15.75" customHeight="1">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ht="15.75" customHeight="1">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ht="15.75" customHeight="1">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ht="15.75" customHeight="1">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ht="15.75" customHeight="1">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ht="15.75" customHeight="1">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ht="15.75" customHeight="1">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ht="15.75" customHeight="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ht="15.75" customHeight="1">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ht="15.75" customHeight="1">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ht="15.75" customHeight="1">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ht="15.75" customHeight="1">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ht="15.75" customHeight="1">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ht="15.75" customHeight="1">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ht="15.75" customHeight="1">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ht="15.75" customHeight="1">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ht="15.75" customHeight="1">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ht="15.75" customHeight="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ht="15.75" customHeight="1">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ht="15.75" customHeight="1">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ht="15.75" customHeight="1">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ht="15.75" customHeight="1">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ht="15.75" customHeight="1">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ht="15.75" customHeight="1">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ht="15.75" customHeight="1">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ht="15.75" customHeight="1">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ht="15.75" customHeight="1">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ht="15.75" customHeight="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ht="15.75" customHeight="1">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ht="15.75" customHeight="1">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ht="15.75" customHeight="1">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ht="15.75" customHeight="1">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ht="15.75" customHeight="1">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ht="15.75" customHeight="1">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ht="15.75" customHeight="1">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ht="15.75" customHeight="1">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ht="15.75" customHeight="1">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ht="15.75" customHeight="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ht="15.75" customHeight="1">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ht="15.75" customHeight="1">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ht="15.75" customHeight="1">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ht="15.75" customHeight="1">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ht="15.75" customHeight="1">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ht="15.75" customHeight="1">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ht="15.75" customHeight="1">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ht="15.75" customHeight="1">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ht="15.75" customHeight="1">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ht="15.75" customHeight="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ht="15.75" customHeight="1">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ht="15.75" customHeight="1">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ht="15.75" customHeight="1">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ht="15.75" customHeight="1">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ht="15.75" customHeight="1">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ht="15.75" customHeight="1">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ht="15.75" customHeight="1">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ht="15.75" customHeight="1">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ht="15.75" customHeight="1">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ht="15.75" customHeight="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ht="15.75" customHeight="1">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ht="15.75" customHeight="1">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ht="15.75" customHeight="1">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ht="15.75" customHeight="1">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ht="15.75" customHeight="1">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ht="15.75" customHeight="1">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ht="15.75" customHeight="1">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ht="15.75" customHeight="1">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ht="15.75" customHeight="1">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ht="15.75" customHeight="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ht="15.75" customHeight="1">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ht="15.75" customHeight="1">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ht="15.75" customHeight="1">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ht="15.75" customHeight="1">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ht="15.75" customHeight="1">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ht="15.75" customHeight="1">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ht="15.75" customHeight="1">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ht="15.75" customHeight="1">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ht="15.75" customHeight="1">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ht="15.75" customHeight="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ht="15.75" customHeight="1">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ht="15.75" customHeight="1">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ht="15.75" customHeight="1">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ht="15.75" customHeight="1">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ht="15.75" customHeight="1">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ht="15.75" customHeight="1">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ht="15.75" customHeight="1">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ht="15.75" customHeight="1">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ht="15.75" customHeight="1">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ht="15.75" customHeight="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ht="15.75" customHeight="1">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ht="15.75" customHeight="1">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ht="15.75" customHeight="1">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ht="15.75" customHeight="1">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ht="15.75" customHeight="1">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ht="15.75" customHeight="1">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ht="15.75" customHeight="1">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ht="15.75" customHeight="1">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ht="15.75" customHeight="1">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ht="15.75" customHeight="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ht="15.75" customHeight="1">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ht="15.75" customHeight="1">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ht="15.75" customHeight="1">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ht="15.75" customHeight="1">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ht="15.75" customHeight="1">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ht="15.75" customHeight="1">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ht="15.75" customHeight="1">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ht="15.75" customHeight="1">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ht="15.75" customHeight="1">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ht="15.75" customHeight="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ht="15.75" customHeight="1">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ht="15.75" customHeight="1">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ht="15.75" customHeight="1">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ht="15.75" customHeight="1">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ht="15.75" customHeight="1">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ht="15.75" customHeight="1">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ht="15.75" customHeight="1">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ht="15.75" customHeight="1">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ht="15.75" customHeight="1">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ht="15.75" customHeight="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ht="15.75" customHeight="1">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ht="15.75" customHeight="1">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ht="15.75" customHeight="1">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ht="15.75" customHeight="1">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ht="15.75" customHeight="1">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ht="15.75" customHeight="1">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ht="15.75" customHeight="1">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ht="15.75" customHeight="1">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ht="15.75" customHeight="1">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ht="15.75" customHeight="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ht="15.75" customHeight="1">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ht="15.75" customHeight="1">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ht="15.75" customHeight="1">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ht="15.75" customHeight="1">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ht="15.75" customHeight="1">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ht="15.75" customHeight="1">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ht="15.75" customHeight="1">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ht="15.75" customHeight="1">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ht="15.75" customHeight="1">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ht="15.75" customHeight="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ht="15.75" customHeight="1">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ht="15.75" customHeight="1">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ht="15.75" customHeight="1">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ht="15.75" customHeight="1">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ht="15.75" customHeight="1">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ht="15.75" customHeight="1">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ht="15.75" customHeight="1">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ht="15.75" customHeight="1">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ht="15.75" customHeight="1">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ht="15.75" customHeight="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ht="15.75" customHeight="1">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ht="15.75" customHeight="1">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ht="15.75" customHeight="1">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ht="15.75" customHeight="1">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ht="15.75" customHeight="1">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ht="15.75" customHeight="1">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ht="15.75" customHeight="1">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ht="15.75" customHeight="1">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ht="15.75" customHeight="1">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ht="15.75" customHeight="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ht="15.75" customHeight="1">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ht="15.75" customHeight="1">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ht="15.75" customHeight="1">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ht="15.75" customHeight="1">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ht="15.75" customHeight="1">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ht="15.75" customHeight="1">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ht="15.75" customHeight="1">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ht="15.75" customHeight="1">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ht="15.75" customHeight="1">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ht="15.75" customHeight="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ht="15.75" customHeight="1">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ht="15.75" customHeight="1">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ht="15.75" customHeight="1">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ht="15.75" customHeight="1">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ht="15.75" customHeight="1">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ht="15.75" customHeight="1">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ht="15.75" customHeight="1">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ht="15.75" customHeight="1">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ht="15.75" customHeight="1">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ht="15.75" customHeight="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ht="15.75" customHeight="1">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ht="15.75" customHeight="1">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ht="15.75" customHeight="1">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ht="15.75" customHeight="1">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ht="15.75" customHeight="1">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ht="15.75" customHeight="1">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ht="15.75" customHeight="1">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ht="15.75" customHeight="1">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ht="15.75" customHeight="1">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ht="15.75" customHeight="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ht="15.75" customHeight="1">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ht="15.75" customHeight="1">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ht="15.75" customHeight="1">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ht="15.75" customHeight="1">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ht="15.75" customHeight="1">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ht="15.75" customHeight="1">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ht="15.75" customHeight="1">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ht="15.75" customHeight="1">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ht="15.75" customHeight="1">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ht="15.75" customHeight="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ht="15.75" customHeight="1">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ht="15.75" customHeight="1">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ht="15.75" customHeight="1">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ht="15.75" customHeight="1">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ht="15.75" customHeight="1">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ht="15.75" customHeight="1">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ht="15.75" customHeight="1">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ht="15.75" customHeight="1">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ht="15.75" customHeight="1">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ht="15.75" customHeight="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ht="15.75" customHeight="1">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ht="15.75" customHeight="1">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ht="15.75" customHeight="1">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ht="15.75" customHeight="1">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ht="15.75" customHeight="1">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ht="15.75" customHeight="1">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ht="15.75" customHeight="1">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ht="15.75" customHeight="1">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ht="15.75" customHeight="1">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ht="15.75" customHeight="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ht="15.75" customHeight="1">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ht="15.75" customHeight="1">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ht="15.75" customHeight="1">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ht="15.75" customHeight="1">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ht="15.75" customHeight="1">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ht="15.75" customHeight="1">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ht="15.75" customHeight="1">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ht="15.75" customHeight="1">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ht="15.75" customHeight="1">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ht="15.75" customHeight="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ht="15.75" customHeight="1">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ht="15.75" customHeight="1">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ht="15.75" customHeight="1">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ht="15.75" customHeight="1">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ht="15.75" customHeight="1">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ht="15.75" customHeight="1">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ht="15.75" customHeight="1">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ht="15.75" customHeight="1">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ht="15.75" customHeight="1">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ht="15.75" customHeight="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ht="15.75" customHeight="1">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ht="15.75" customHeight="1">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ht="15.75" customHeight="1">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ht="15.75" customHeight="1">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ht="15.75" customHeight="1">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ht="15.75" customHeight="1">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ht="15.75" customHeight="1">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ht="15.75" customHeight="1">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ht="15.75" customHeight="1">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ht="15.75" customHeight="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ht="15.75" customHeight="1">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ht="15.75" customHeight="1">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ht="15.75" customHeight="1">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ht="15.75" customHeight="1">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ht="15.75" customHeight="1">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ht="15.75" customHeight="1">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ht="15.75" customHeight="1">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ht="15.75" customHeight="1">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ht="15.75" customHeight="1">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ht="15.75" customHeight="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ht="15.75" customHeight="1">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ht="15.75" customHeight="1">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ht="15.75" customHeight="1">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ht="15.75" customHeight="1">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ht="15.75" customHeight="1">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ht="15.75" customHeight="1">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ht="15.75" customHeight="1">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ht="15.75" customHeight="1">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ht="15.75" customHeight="1">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ht="15.75" customHeight="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ht="15.75" customHeight="1">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ht="15.75" customHeight="1">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ht="15.75" customHeight="1">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ht="15.75" customHeight="1">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ht="15.75" customHeight="1">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ht="15.75" customHeight="1">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ht="15.75" customHeight="1">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ht="15.75" customHeight="1">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ht="15.75" customHeight="1">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ht="15.75" customHeight="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ht="15.75" customHeight="1">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ht="15.75" customHeight="1">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ht="15.75" customHeight="1">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ht="15.75" customHeight="1">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ht="15.75" customHeight="1">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ht="15.75" customHeight="1">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ht="15.75" customHeight="1">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ht="15.75" customHeight="1">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ht="15.75" customHeight="1">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ht="15.75" customHeight="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ht="15.75" customHeight="1">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ht="15.75" customHeight="1">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ht="15.75" customHeight="1">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ht="15.75" customHeight="1">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ht="15.75" customHeight="1">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ht="15.75" customHeight="1">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ht="15.75" customHeight="1">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ht="15.75" customHeight="1">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ht="15.75" customHeight="1">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ht="15.75" customHeight="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ht="15.75" customHeight="1">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ht="15.75" customHeight="1">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ht="15.75" customHeight="1">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ht="15.75" customHeight="1">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ht="15.75" customHeight="1">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ht="15.75" customHeight="1">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ht="15.75" customHeight="1">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ht="15.75" customHeight="1">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ht="15.75" customHeight="1">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ht="15.75" customHeight="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ht="15.75" customHeight="1">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ht="15.75" customHeight="1">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ht="15.75" customHeight="1">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ht="15.75" customHeight="1">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ht="15.75" customHeight="1">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ht="15.75" customHeight="1">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ht="15.75" customHeight="1">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ht="15.75" customHeight="1">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ht="15.75" customHeight="1">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ht="15.75" customHeight="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ht="15.75" customHeight="1">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ht="15.75" customHeight="1">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ht="15.75" customHeight="1">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ht="15.75" customHeight="1">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ht="15.75" customHeight="1">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ht="15.75" customHeight="1">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ht="15.75" customHeight="1">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ht="15.75" customHeight="1">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ht="15.75" customHeight="1">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ht="15.75" customHeight="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ht="15.75" customHeight="1">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ht="15.75" customHeight="1">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ht="15.75" customHeight="1">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ht="15.75" customHeight="1">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ht="15.75" customHeight="1">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ht="15.75" customHeight="1">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ht="15.75" customHeight="1">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ht="15.75" customHeight="1">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ht="15.75" customHeight="1">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ht="15.75" customHeight="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ht="15.75" customHeight="1">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ht="15.75" customHeight="1">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ht="15.75" customHeight="1">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ht="15.75" customHeight="1">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ht="15.75" customHeight="1">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ht="15.75" customHeight="1">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ht="15.75" customHeight="1">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ht="15.75" customHeight="1">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ht="15.75" customHeight="1">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ht="15.75" customHeight="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ht="15.75" customHeight="1">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ht="15.75" customHeight="1">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ht="15.75" customHeight="1">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ht="15.75" customHeight="1">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ht="15.75" customHeight="1">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ht="15.75" customHeight="1">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ht="15.75" customHeight="1">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ht="15.75" customHeight="1">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ht="15.75" customHeight="1">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ht="15.75" customHeight="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ht="15.75" customHeight="1">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ht="15.75" customHeight="1">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ht="15.75" customHeight="1">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ht="15.75" customHeight="1">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ht="15.75" customHeight="1">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ht="15.75" customHeight="1">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ht="15.75" customHeight="1">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ht="15.75" customHeight="1">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ht="15.75" customHeight="1">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ht="15.75" customHeight="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ht="15.75" customHeight="1">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ht="15.75" customHeight="1">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ht="15.75" customHeight="1">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ht="15.75" customHeight="1">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ht="15.75" customHeight="1">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ht="15.75" customHeight="1">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ht="15.75" customHeight="1">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ht="15.75" customHeight="1">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ht="15.75" customHeight="1">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ht="15.75" customHeight="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ht="15.75" customHeight="1">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ht="15.75" customHeight="1">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ht="15.75" customHeight="1">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ht="15.75" customHeight="1">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ht="15.75" customHeight="1">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ht="15.75" customHeight="1">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ht="15.75" customHeight="1">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ht="15.75" customHeight="1">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ht="15.75" customHeight="1">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ht="15.75" customHeight="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ht="15.75" customHeight="1">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ht="15.75" customHeight="1">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ht="15.75" customHeight="1">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ht="15.75" customHeight="1">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ht="15.75" customHeight="1">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ht="15.75" customHeight="1">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ht="15.75" customHeight="1">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ht="15.75" customHeight="1">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ht="15.75" customHeight="1">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ht="15.75" customHeight="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ht="15.75" customHeight="1">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ht="15.75" customHeight="1">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ht="15.75" customHeight="1">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ht="15.75" customHeight="1">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ht="15.75" customHeight="1">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ht="15.75" customHeight="1">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ht="15.75" customHeight="1">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ht="15.75" customHeight="1">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ht="15.75" customHeight="1">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ht="15.75" customHeight="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ht="15.75" customHeight="1">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ht="15.75" customHeight="1">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ht="15.75" customHeight="1">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ht="15.75" customHeight="1">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ht="15.75" customHeight="1">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ht="15.75" customHeight="1">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ht="15.75" customHeight="1">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ht="15.75" customHeight="1">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ht="15.75" customHeight="1">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ht="15.75" customHeight="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ht="15.75" customHeight="1">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ht="15.75" customHeight="1">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ht="15.75" customHeight="1">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ht="15.75" customHeight="1">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ht="15.75" customHeight="1">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ht="15.75" customHeight="1">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ht="15.75" customHeight="1">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ht="15.75" customHeight="1">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ht="15.75" customHeight="1">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ht="15.75" customHeight="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ht="15.75" customHeight="1">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ht="15.75" customHeight="1">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ht="15.75" customHeight="1">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ht="15.75" customHeight="1">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ht="15.75" customHeight="1">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ht="15.75" customHeight="1">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ht="15.75" customHeight="1">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ht="15.75" customHeight="1">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ht="15.75" customHeight="1">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ht="15.75" customHeight="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ht="15.75" customHeight="1">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ht="15.75" customHeight="1">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ht="15.75" customHeight="1">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ht="15.75" customHeight="1">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ht="15.75" customHeight="1">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ht="15.75" customHeight="1">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ht="15.75" customHeight="1">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ht="15.75" customHeight="1">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ht="15.75" customHeight="1">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ht="15.75" customHeight="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ht="15.75" customHeight="1">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ht="15.75" customHeight="1">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ht="15.75" customHeight="1">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ht="15.75" customHeight="1">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ht="15.75" customHeight="1">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ht="15.75" customHeight="1">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ht="15.75" customHeight="1">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ht="15.75" customHeight="1">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ht="15.75" customHeight="1">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ht="15.75" customHeight="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ht="15.75" customHeight="1">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ht="15.75" customHeight="1">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ht="15.75" customHeight="1">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ht="15.75" customHeight="1">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ht="15.75" customHeight="1">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ht="15.75" customHeight="1">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ht="15.75" customHeight="1">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ht="15.75" customHeight="1">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ht="15.75" customHeight="1">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ht="15.75" customHeight="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ht="15.75" customHeight="1">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ht="15.75" customHeight="1">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ht="15.75" customHeight="1">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ht="15.75" customHeight="1">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ht="15.75" customHeight="1">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ht="15.75" customHeight="1">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ht="15.75" customHeight="1">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ht="15.75" customHeight="1">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ht="15.75" customHeight="1">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ht="15.75" customHeight="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ht="15.75" customHeight="1">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ht="15.75" customHeight="1">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ht="15.75" customHeight="1">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ht="15.75" customHeight="1">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ht="15.75" customHeight="1">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ht="15.75" customHeight="1">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ht="15.75" customHeight="1">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ht="15.75" customHeight="1">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ht="15.75" customHeight="1">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ht="15.75" customHeight="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ht="15.75" customHeight="1">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ht="15.75" customHeight="1">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ht="15.75" customHeight="1">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ht="15.75" customHeight="1">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ht="15.75" customHeight="1">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ht="15.75" customHeight="1">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ht="15.75" customHeight="1">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ht="15.75" customHeight="1">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ht="15.75" customHeight="1">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ht="15.75" customHeight="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ht="15.75" customHeight="1">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ht="15.75" customHeight="1">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ht="15.75" customHeight="1">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ht="15.75" customHeight="1">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ht="15.75" customHeight="1">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ht="15.75" customHeight="1">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ht="15.75" customHeight="1">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ht="15.75" customHeight="1">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ht="15.75" customHeight="1">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ht="15.75" customHeight="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ht="15.75" customHeight="1">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ht="15.75" customHeight="1">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ht="15.75" customHeight="1">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ht="15.75" customHeight="1">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ht="15.75" customHeight="1">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ht="15.75" customHeight="1">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ht="15.75" customHeight="1">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ht="15.75" customHeight="1">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ht="15.75" customHeight="1">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ht="15.75" customHeight="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ht="15.75" customHeight="1">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ht="15.75" customHeight="1">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ht="15.75" customHeight="1">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ht="15.75" customHeight="1">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ht="15.75" customHeight="1">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ht="15.75" customHeight="1">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ht="15.75" customHeight="1">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ht="15.75" customHeight="1">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ht="15.75" customHeight="1">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ht="15.75" customHeight="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ht="15.75" customHeight="1">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ht="15.75" customHeight="1">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ht="15.75" customHeight="1">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ht="15.75" customHeight="1">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ht="15.75" customHeight="1">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ht="15.75" customHeight="1">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ht="15.75" customHeight="1">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ht="15.75" customHeight="1">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ht="15.75" customHeight="1">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ht="15.75" customHeight="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ht="15.75" customHeight="1">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ht="15.75" customHeight="1">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ht="15.75" customHeight="1">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ht="15.75" customHeight="1">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ht="15.75" customHeight="1">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ht="15.75" customHeight="1">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ht="15.75" customHeight="1">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ht="15.75" customHeight="1">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ht="15.75" customHeight="1">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ht="15.75" customHeight="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ht="15.75" customHeight="1">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ht="15.75" customHeight="1">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ht="15.75" customHeight="1">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ht="15.75" customHeight="1">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ht="15.75" customHeight="1">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ht="15.75" customHeight="1">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ht="15.75" customHeight="1">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ht="15.75" customHeight="1">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ht="15.75" customHeight="1">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ht="15.75" customHeight="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ht="15.75" customHeight="1">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ht="15.75" customHeight="1">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ht="15.75" customHeight="1">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ht="15.75" customHeight="1">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ht="15.75" customHeight="1">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ht="15.75" customHeight="1">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ht="15.75" customHeight="1">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ht="15.75" customHeight="1">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ht="15.75" customHeight="1">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ht="15.75" customHeight="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ht="15.75" customHeight="1">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ht="15.75" customHeight="1">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ht="15.75" customHeight="1">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ht="15.75" customHeight="1">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ht="15.75" customHeight="1">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ht="15.75" customHeight="1">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ht="15.75" customHeight="1">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ht="15.75" customHeight="1">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ht="15.75" customHeight="1">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ht="15.75" customHeight="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ht="15.75" customHeight="1">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ht="15.75" customHeight="1">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ht="15.75" customHeight="1">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ht="15.75" customHeight="1">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ht="15.75" customHeight="1">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ht="15.75" customHeight="1">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ht="15.75" customHeight="1">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ht="15.75" customHeight="1">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ht="15.75" customHeight="1">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ht="15.75" customHeight="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ht="15.75" customHeight="1">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ht="15.75" customHeight="1">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ht="15.75" customHeight="1">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ht="15.75" customHeight="1">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ht="15.75" customHeight="1">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ht="15.75" customHeight="1">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ht="15.75" customHeight="1">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ht="15.75" customHeight="1">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ht="15.75" customHeight="1">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mergeCells count="25">
    <mergeCell ref="B1:O1"/>
    <mergeCell ref="B2:O2"/>
    <mergeCell ref="B3:O3"/>
    <mergeCell ref="B5:E5"/>
    <mergeCell ref="G5:J5"/>
    <mergeCell ref="L5:O5"/>
    <mergeCell ref="B12:E12"/>
    <mergeCell ref="G26:J26"/>
    <mergeCell ref="L26:O26"/>
    <mergeCell ref="G12:J12"/>
    <mergeCell ref="L12:O12"/>
    <mergeCell ref="L18:O18"/>
    <mergeCell ref="B19:E19"/>
    <mergeCell ref="G19:J19"/>
    <mergeCell ref="L19:O19"/>
    <mergeCell ref="B26:E26"/>
    <mergeCell ref="G47:J47"/>
    <mergeCell ref="L47:O47"/>
    <mergeCell ref="B33:E33"/>
    <mergeCell ref="G33:J33"/>
    <mergeCell ref="L33:O33"/>
    <mergeCell ref="B40:E40"/>
    <mergeCell ref="G40:J40"/>
    <mergeCell ref="L40:O40"/>
    <mergeCell ref="B47:E47"/>
  </mergeCells>
  <hyperlinks>
    <hyperlink r:id="rId1" ref="B3"/>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6.5"/>
    <col customWidth="1" min="2" max="2" width="9.13"/>
    <col customWidth="1" min="3" max="3" width="15.0"/>
    <col customWidth="1" min="4" max="4" width="11.88"/>
    <col customWidth="1" min="5" max="5" width="12.63"/>
    <col customWidth="1" min="6" max="6" width="5.88"/>
    <col customWidth="1" min="7" max="7" width="9.38"/>
    <col customWidth="1" min="8" max="8" width="13.63"/>
    <col customWidth="1" min="9" max="10" width="12.63"/>
    <col customWidth="1" min="11" max="11" width="5.88"/>
    <col customWidth="1" min="12" max="12" width="12.63"/>
    <col customWidth="1" min="13" max="13" width="13.63"/>
    <col customWidth="1" min="14" max="16" width="12.63"/>
  </cols>
  <sheetData>
    <row r="1" ht="13.5" customHeight="1">
      <c r="A1" s="1"/>
      <c r="B1" s="3"/>
      <c r="P1" s="1"/>
      <c r="Q1" s="1"/>
      <c r="R1" s="1"/>
      <c r="S1" s="1"/>
      <c r="T1" s="1"/>
      <c r="U1" s="1"/>
      <c r="V1" s="1"/>
      <c r="W1" s="1"/>
      <c r="X1" s="1"/>
      <c r="Y1" s="1"/>
      <c r="Z1" s="1"/>
    </row>
    <row r="2" ht="42.0" customHeight="1">
      <c r="A2" s="1"/>
      <c r="B2" s="9" t="s">
        <v>0</v>
      </c>
      <c r="P2" s="1"/>
      <c r="Q2" s="1"/>
      <c r="R2" s="1"/>
      <c r="S2" s="1"/>
      <c r="T2" s="1"/>
      <c r="U2" s="1"/>
      <c r="V2" s="1"/>
      <c r="W2" s="1"/>
      <c r="X2" s="1"/>
      <c r="Y2" s="1"/>
      <c r="Z2" s="1"/>
    </row>
    <row r="3" ht="96.0" customHeight="1">
      <c r="A3" s="1"/>
      <c r="B3" s="22" t="s">
        <v>1</v>
      </c>
      <c r="C3" s="14"/>
      <c r="D3" s="14"/>
      <c r="E3" s="14"/>
      <c r="F3" s="14"/>
      <c r="G3" s="14"/>
      <c r="H3" s="14"/>
      <c r="I3" s="14"/>
      <c r="J3" s="14"/>
      <c r="K3" s="14"/>
      <c r="L3" s="14"/>
      <c r="M3" s="14"/>
      <c r="N3" s="14"/>
      <c r="O3" s="15"/>
      <c r="P3" s="1"/>
      <c r="Q3" s="1"/>
      <c r="R3" s="1"/>
      <c r="S3" s="1"/>
      <c r="T3" s="1"/>
      <c r="U3" s="1"/>
      <c r="V3" s="1"/>
      <c r="W3" s="1"/>
      <c r="X3" s="1"/>
      <c r="Y3" s="1"/>
      <c r="Z3" s="1"/>
    </row>
    <row r="4" ht="23.25" customHeight="1">
      <c r="A4" s="1"/>
      <c r="B4" s="3"/>
      <c r="C4" s="1"/>
      <c r="D4" s="1"/>
      <c r="E4" s="31"/>
      <c r="F4" s="31"/>
      <c r="G4" s="31"/>
      <c r="H4" s="1"/>
      <c r="I4" s="1"/>
      <c r="J4" s="1"/>
      <c r="K4" s="1"/>
      <c r="L4" s="1"/>
      <c r="M4" s="1"/>
      <c r="N4" s="1"/>
      <c r="O4" s="1"/>
      <c r="P4" s="1"/>
      <c r="Q4" s="1"/>
      <c r="R4" s="1"/>
      <c r="S4" s="1"/>
      <c r="T4" s="1"/>
      <c r="U4" s="1"/>
      <c r="V4" s="1"/>
      <c r="W4" s="1"/>
      <c r="X4" s="1"/>
      <c r="Y4" s="1"/>
      <c r="Z4" s="1"/>
    </row>
    <row r="5" ht="21.0" customHeight="1">
      <c r="A5" s="38"/>
      <c r="B5" s="43" t="s">
        <v>5</v>
      </c>
      <c r="C5" s="14"/>
      <c r="D5" s="14"/>
      <c r="E5" s="15"/>
      <c r="F5" s="46"/>
      <c r="G5" s="43" t="s">
        <v>6</v>
      </c>
      <c r="H5" s="14"/>
      <c r="I5" s="14"/>
      <c r="J5" s="15"/>
      <c r="K5" s="38"/>
      <c r="L5" s="43" t="s">
        <v>7</v>
      </c>
      <c r="M5" s="14"/>
      <c r="N5" s="14"/>
      <c r="O5" s="15"/>
      <c r="P5" s="38"/>
      <c r="Q5" s="1"/>
      <c r="R5" s="1"/>
      <c r="S5" s="1"/>
      <c r="T5" s="1"/>
      <c r="U5" s="1"/>
      <c r="V5" s="1"/>
      <c r="W5" s="1"/>
      <c r="X5" s="1"/>
      <c r="Y5" s="1"/>
      <c r="Z5" s="1"/>
    </row>
    <row r="6" ht="39.75" customHeight="1">
      <c r="A6" s="38"/>
      <c r="B6" s="49"/>
      <c r="C6" s="51" t="s">
        <v>9</v>
      </c>
      <c r="D6" s="51" t="s">
        <v>11</v>
      </c>
      <c r="E6" s="51" t="s">
        <v>12</v>
      </c>
      <c r="F6" s="38"/>
      <c r="G6" s="49"/>
      <c r="H6" s="51" t="s">
        <v>9</v>
      </c>
      <c r="I6" s="51" t="s">
        <v>11</v>
      </c>
      <c r="J6" s="51" t="s">
        <v>13</v>
      </c>
      <c r="K6" s="38"/>
      <c r="L6" s="49"/>
      <c r="M6" s="51" t="s">
        <v>9</v>
      </c>
      <c r="N6" s="51" t="s">
        <v>11</v>
      </c>
      <c r="O6" s="51" t="s">
        <v>14</v>
      </c>
      <c r="P6" s="38"/>
      <c r="Q6" s="1"/>
      <c r="R6" s="1"/>
      <c r="S6" s="1"/>
      <c r="T6" s="1"/>
      <c r="U6" s="1"/>
      <c r="V6" s="1"/>
      <c r="W6" s="1"/>
      <c r="X6" s="1"/>
      <c r="Y6" s="1"/>
      <c r="Z6" s="1"/>
    </row>
    <row r="7" ht="24.75" customHeight="1">
      <c r="A7" s="38"/>
      <c r="B7" s="53" t="s">
        <v>15</v>
      </c>
      <c r="C7" s="54">
        <v>439.0</v>
      </c>
      <c r="D7" s="54">
        <f>C7</f>
        <v>439</v>
      </c>
      <c r="E7" s="54">
        <v>159.0</v>
      </c>
      <c r="F7" s="38"/>
      <c r="G7" s="53" t="s">
        <v>15</v>
      </c>
      <c r="H7" s="54">
        <v>1359.0</v>
      </c>
      <c r="I7" s="54">
        <f>H7</f>
        <v>1359</v>
      </c>
      <c r="J7" s="54">
        <v>249.0</v>
      </c>
      <c r="K7" s="38"/>
      <c r="L7" s="53" t="s">
        <v>15</v>
      </c>
      <c r="M7" s="54">
        <v>1879.0</v>
      </c>
      <c r="N7" s="54">
        <f>M7</f>
        <v>1879</v>
      </c>
      <c r="O7" s="54">
        <v>389.0</v>
      </c>
      <c r="P7" s="38"/>
      <c r="Q7" s="1"/>
      <c r="R7" s="1"/>
      <c r="S7" s="1"/>
      <c r="T7" s="1"/>
      <c r="U7" s="1"/>
      <c r="V7" s="1"/>
      <c r="W7" s="1"/>
      <c r="X7" s="1"/>
      <c r="Y7" s="1"/>
      <c r="Z7" s="1"/>
    </row>
    <row r="8" ht="24.75" customHeight="1">
      <c r="A8" s="38"/>
      <c r="B8" s="53" t="s">
        <v>16</v>
      </c>
      <c r="C8" s="54">
        <v>349.0</v>
      </c>
      <c r="D8" s="54">
        <f>C8*3</f>
        <v>1047</v>
      </c>
      <c r="E8" s="54">
        <v>129.0</v>
      </c>
      <c r="F8" s="38"/>
      <c r="G8" s="53" t="s">
        <v>16</v>
      </c>
      <c r="H8" s="54">
        <v>1039.0</v>
      </c>
      <c r="I8" s="54">
        <f>H8*3</f>
        <v>3117</v>
      </c>
      <c r="J8" s="54">
        <v>199.0</v>
      </c>
      <c r="K8" s="38"/>
      <c r="L8" s="53" t="s">
        <v>16</v>
      </c>
      <c r="M8" s="54">
        <v>1439.0</v>
      </c>
      <c r="N8" s="54">
        <f>M8*3</f>
        <v>4317</v>
      </c>
      <c r="O8" s="54">
        <v>319.0</v>
      </c>
      <c r="P8" s="38"/>
      <c r="Q8" s="1"/>
      <c r="R8" s="1"/>
      <c r="S8" s="1"/>
      <c r="T8" s="1"/>
      <c r="U8" s="1"/>
      <c r="V8" s="1"/>
      <c r="W8" s="1"/>
      <c r="X8" s="1"/>
      <c r="Y8" s="1"/>
      <c r="Z8" s="1"/>
    </row>
    <row r="9" ht="24.75" customHeight="1">
      <c r="A9" s="38"/>
      <c r="B9" s="53" t="s">
        <v>17</v>
      </c>
      <c r="C9" s="54">
        <v>299.0</v>
      </c>
      <c r="D9" s="54">
        <f>C9*6</f>
        <v>1794</v>
      </c>
      <c r="E9" s="54">
        <v>109.0</v>
      </c>
      <c r="F9" s="38"/>
      <c r="G9" s="53" t="s">
        <v>17</v>
      </c>
      <c r="H9" s="54">
        <v>859.0</v>
      </c>
      <c r="I9" s="54">
        <f>H9*6</f>
        <v>5154</v>
      </c>
      <c r="J9" s="54">
        <v>149.0</v>
      </c>
      <c r="K9" s="38"/>
      <c r="L9" s="53" t="s">
        <v>17</v>
      </c>
      <c r="M9" s="54">
        <v>1189.0</v>
      </c>
      <c r="N9" s="54">
        <f>M9*6</f>
        <v>7134</v>
      </c>
      <c r="O9" s="54">
        <v>259.0</v>
      </c>
      <c r="P9" s="38"/>
      <c r="Q9" s="1"/>
      <c r="R9" s="1"/>
      <c r="S9" s="1"/>
      <c r="T9" s="1"/>
      <c r="U9" s="1"/>
      <c r="V9" s="1"/>
      <c r="W9" s="1"/>
      <c r="X9" s="1"/>
      <c r="Y9" s="1"/>
      <c r="Z9" s="1"/>
    </row>
    <row r="10" ht="24.75" customHeight="1">
      <c r="A10" s="38"/>
      <c r="B10" s="62" t="s">
        <v>18</v>
      </c>
      <c r="C10" s="63">
        <v>229.0</v>
      </c>
      <c r="D10" s="63">
        <f>C10*12</f>
        <v>2748</v>
      </c>
      <c r="E10" s="63">
        <v>99.0</v>
      </c>
      <c r="F10" s="38"/>
      <c r="G10" s="62" t="s">
        <v>18</v>
      </c>
      <c r="H10" s="63">
        <v>639.0</v>
      </c>
      <c r="I10" s="63">
        <f>H10*12</f>
        <v>7668</v>
      </c>
      <c r="J10" s="63">
        <v>129.0</v>
      </c>
      <c r="K10" s="38"/>
      <c r="L10" s="62" t="s">
        <v>18</v>
      </c>
      <c r="M10" s="63">
        <v>879.0</v>
      </c>
      <c r="N10" s="63">
        <f>M10*12</f>
        <v>10548</v>
      </c>
      <c r="O10" s="63">
        <v>209.0</v>
      </c>
      <c r="P10" s="38"/>
      <c r="Q10" s="1"/>
      <c r="R10" s="1"/>
      <c r="S10" s="1"/>
      <c r="T10" s="1"/>
      <c r="U10" s="1"/>
      <c r="V10" s="1"/>
      <c r="W10" s="1"/>
      <c r="X10" s="1"/>
      <c r="Y10" s="1"/>
      <c r="Z10" s="1"/>
    </row>
    <row r="11" ht="34.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ht="21.0" customHeight="1">
      <c r="A12" s="1"/>
      <c r="B12" s="43" t="s">
        <v>19</v>
      </c>
      <c r="C12" s="14"/>
      <c r="D12" s="14"/>
      <c r="E12" s="15"/>
      <c r="F12" s="38"/>
      <c r="G12" s="43" t="s">
        <v>20</v>
      </c>
      <c r="H12" s="14"/>
      <c r="I12" s="14"/>
      <c r="J12" s="15"/>
      <c r="K12" s="38"/>
      <c r="L12" s="43" t="s">
        <v>22</v>
      </c>
      <c r="M12" s="14"/>
      <c r="N12" s="14"/>
      <c r="O12" s="15"/>
      <c r="P12" s="38"/>
      <c r="Q12" s="1"/>
      <c r="R12" s="1"/>
      <c r="S12" s="1"/>
      <c r="T12" s="1"/>
      <c r="U12" s="1"/>
      <c r="V12" s="1"/>
      <c r="W12" s="1"/>
      <c r="X12" s="1"/>
      <c r="Y12" s="1"/>
      <c r="Z12" s="1"/>
    </row>
    <row r="13" ht="39.0" customHeight="1">
      <c r="A13" s="1"/>
      <c r="B13" s="49"/>
      <c r="C13" s="51" t="s">
        <v>9</v>
      </c>
      <c r="D13" s="51" t="s">
        <v>11</v>
      </c>
      <c r="E13" s="51" t="s">
        <v>14</v>
      </c>
      <c r="F13" s="38"/>
      <c r="G13" s="49"/>
      <c r="H13" s="51" t="s">
        <v>9</v>
      </c>
      <c r="I13" s="51" t="s">
        <v>11</v>
      </c>
      <c r="J13" s="51" t="s">
        <v>24</v>
      </c>
      <c r="K13" s="38"/>
      <c r="L13" s="49"/>
      <c r="M13" s="51" t="s">
        <v>9</v>
      </c>
      <c r="N13" s="51" t="s">
        <v>11</v>
      </c>
      <c r="O13" s="51" t="s">
        <v>24</v>
      </c>
      <c r="P13" s="38"/>
      <c r="Q13" s="1"/>
      <c r="R13" s="1"/>
      <c r="S13" s="1"/>
      <c r="T13" s="1"/>
      <c r="U13" s="1"/>
      <c r="V13" s="1"/>
      <c r="W13" s="1"/>
      <c r="X13" s="1"/>
      <c r="Y13" s="1"/>
      <c r="Z13" s="1"/>
    </row>
    <row r="14" ht="24.75" customHeight="1">
      <c r="A14" s="1"/>
      <c r="B14" s="53" t="s">
        <v>15</v>
      </c>
      <c r="C14" s="54">
        <v>2239.0</v>
      </c>
      <c r="D14" s="54">
        <f>C14</f>
        <v>2239</v>
      </c>
      <c r="E14" s="54">
        <v>389.0</v>
      </c>
      <c r="F14" s="38"/>
      <c r="G14" s="53" t="s">
        <v>15</v>
      </c>
      <c r="H14" s="54">
        <v>2599.0</v>
      </c>
      <c r="I14" s="54">
        <f>H14</f>
        <v>2599</v>
      </c>
      <c r="J14" s="54">
        <v>589.0</v>
      </c>
      <c r="K14" s="38"/>
      <c r="L14" s="53" t="s">
        <v>15</v>
      </c>
      <c r="M14" s="54">
        <v>2819.0</v>
      </c>
      <c r="N14" s="54">
        <f>M14*1</f>
        <v>2819</v>
      </c>
      <c r="O14" s="54">
        <v>589.0</v>
      </c>
      <c r="P14" s="38"/>
      <c r="Q14" s="1"/>
      <c r="R14" s="1"/>
      <c r="S14" s="1"/>
      <c r="T14" s="1"/>
      <c r="U14" s="1"/>
      <c r="V14" s="1"/>
      <c r="W14" s="1"/>
      <c r="X14" s="1"/>
      <c r="Y14" s="1"/>
      <c r="Z14" s="1"/>
    </row>
    <row r="15" ht="24.75" customHeight="1">
      <c r="A15" s="1"/>
      <c r="B15" s="53" t="s">
        <v>16</v>
      </c>
      <c r="C15" s="54">
        <v>1719.0</v>
      </c>
      <c r="D15" s="54">
        <f>C15*3</f>
        <v>5157</v>
      </c>
      <c r="E15" s="54">
        <v>319.0</v>
      </c>
      <c r="F15" s="38"/>
      <c r="G15" s="53" t="s">
        <v>16</v>
      </c>
      <c r="H15" s="54">
        <v>2089.0</v>
      </c>
      <c r="I15" s="54">
        <f>H15*3</f>
        <v>6267</v>
      </c>
      <c r="J15" s="54">
        <v>469.0</v>
      </c>
      <c r="K15" s="38"/>
      <c r="L15" s="53" t="s">
        <v>16</v>
      </c>
      <c r="M15" s="54">
        <v>2409.0</v>
      </c>
      <c r="N15" s="54">
        <f>M15*3</f>
        <v>7227</v>
      </c>
      <c r="O15" s="54">
        <v>469.0</v>
      </c>
      <c r="P15" s="38"/>
      <c r="Q15" s="1"/>
      <c r="R15" s="1"/>
      <c r="S15" s="1"/>
      <c r="T15" s="1"/>
      <c r="U15" s="1"/>
      <c r="V15" s="1"/>
      <c r="W15" s="1"/>
      <c r="X15" s="1"/>
      <c r="Y15" s="1"/>
      <c r="Z15" s="1"/>
    </row>
    <row r="16" ht="24.75" customHeight="1">
      <c r="A16" s="1"/>
      <c r="B16" s="53" t="s">
        <v>17</v>
      </c>
      <c r="C16" s="54">
        <v>1429.0</v>
      </c>
      <c r="D16" s="54">
        <f>C16*6</f>
        <v>8574</v>
      </c>
      <c r="E16" s="54">
        <v>259.0</v>
      </c>
      <c r="F16" s="38"/>
      <c r="G16" s="53" t="s">
        <v>17</v>
      </c>
      <c r="H16" s="54">
        <v>1649.0</v>
      </c>
      <c r="I16" s="54">
        <f>H16*6</f>
        <v>9894</v>
      </c>
      <c r="J16" s="54">
        <v>419.0</v>
      </c>
      <c r="K16" s="38"/>
      <c r="L16" s="53" t="s">
        <v>17</v>
      </c>
      <c r="M16" s="54">
        <v>2079.0</v>
      </c>
      <c r="N16" s="54">
        <f>M16*6</f>
        <v>12474</v>
      </c>
      <c r="O16" s="54">
        <v>419.0</v>
      </c>
      <c r="P16" s="38"/>
      <c r="Q16" s="1"/>
      <c r="R16" s="1"/>
      <c r="S16" s="1"/>
      <c r="T16" s="1"/>
      <c r="U16" s="1"/>
      <c r="V16" s="1"/>
      <c r="W16" s="1"/>
      <c r="X16" s="1"/>
      <c r="Y16" s="1"/>
      <c r="Z16" s="1"/>
    </row>
    <row r="17" ht="24.75" customHeight="1">
      <c r="A17" s="1"/>
      <c r="B17" s="62" t="s">
        <v>18</v>
      </c>
      <c r="C17" s="63">
        <v>1039.0</v>
      </c>
      <c r="D17" s="63">
        <f>C17*12</f>
        <v>12468</v>
      </c>
      <c r="E17" s="63">
        <v>209.0</v>
      </c>
      <c r="F17" s="38"/>
      <c r="G17" s="62" t="s">
        <v>18</v>
      </c>
      <c r="H17" s="63">
        <v>1219.0</v>
      </c>
      <c r="I17" s="63">
        <f>H17*12</f>
        <v>14628</v>
      </c>
      <c r="J17" s="63">
        <v>339.0</v>
      </c>
      <c r="K17" s="38"/>
      <c r="L17" s="62" t="s">
        <v>18</v>
      </c>
      <c r="M17" s="63">
        <v>1649.0</v>
      </c>
      <c r="N17" s="63">
        <f>M17*12</f>
        <v>19788</v>
      </c>
      <c r="O17" s="63">
        <v>339.0</v>
      </c>
      <c r="P17" s="38"/>
      <c r="Q17" s="1"/>
      <c r="R17" s="1"/>
      <c r="S17" s="1"/>
      <c r="T17" s="1"/>
      <c r="U17" s="1"/>
      <c r="V17" s="1"/>
      <c r="W17" s="1"/>
      <c r="X17" s="1"/>
      <c r="Y17" s="1"/>
      <c r="Z17" s="1"/>
    </row>
    <row r="18" ht="34.5" customHeight="1">
      <c r="A18" s="1"/>
      <c r="B18" s="1"/>
      <c r="C18" s="1"/>
      <c r="D18" s="1"/>
      <c r="E18" s="1"/>
      <c r="F18" s="1"/>
      <c r="G18" s="1"/>
      <c r="H18" s="1"/>
      <c r="I18" s="1"/>
      <c r="J18" s="1"/>
      <c r="K18" s="1"/>
      <c r="L18" s="69"/>
      <c r="P18" s="1"/>
      <c r="Q18" s="1"/>
      <c r="R18" s="1"/>
      <c r="S18" s="1"/>
      <c r="T18" s="1"/>
      <c r="U18" s="1"/>
      <c r="V18" s="1"/>
      <c r="W18" s="1"/>
      <c r="X18" s="1"/>
      <c r="Y18" s="1"/>
      <c r="Z18" s="1"/>
    </row>
    <row r="19" ht="21.0" customHeight="1">
      <c r="A19" s="1"/>
      <c r="B19" s="43" t="s">
        <v>25</v>
      </c>
      <c r="C19" s="14"/>
      <c r="D19" s="14"/>
      <c r="E19" s="15"/>
      <c r="F19" s="38"/>
      <c r="G19" s="43" t="s">
        <v>26</v>
      </c>
      <c r="H19" s="14"/>
      <c r="I19" s="14"/>
      <c r="J19" s="15"/>
      <c r="K19" s="38"/>
      <c r="L19" s="43" t="s">
        <v>27</v>
      </c>
      <c r="M19" s="14"/>
      <c r="N19" s="14"/>
      <c r="O19" s="15"/>
      <c r="P19" s="1"/>
      <c r="Q19" s="1"/>
      <c r="R19" s="1"/>
      <c r="S19" s="1"/>
      <c r="T19" s="1"/>
      <c r="U19" s="1"/>
      <c r="V19" s="1"/>
      <c r="W19" s="1"/>
      <c r="X19" s="1"/>
      <c r="Y19" s="1"/>
      <c r="Z19" s="1"/>
    </row>
    <row r="20" ht="39.0" customHeight="1">
      <c r="A20" s="1"/>
      <c r="B20" s="49"/>
      <c r="C20" s="51" t="s">
        <v>9</v>
      </c>
      <c r="D20" s="51" t="s">
        <v>11</v>
      </c>
      <c r="E20" s="51" t="s">
        <v>24</v>
      </c>
      <c r="F20" s="38"/>
      <c r="G20" s="49"/>
      <c r="H20" s="51" t="s">
        <v>9</v>
      </c>
      <c r="I20" s="51" t="s">
        <v>11</v>
      </c>
      <c r="J20" s="51" t="s">
        <v>24</v>
      </c>
      <c r="K20" s="38"/>
      <c r="L20" s="49"/>
      <c r="M20" s="51" t="s">
        <v>9</v>
      </c>
      <c r="N20" s="51" t="s">
        <v>11</v>
      </c>
      <c r="O20" s="51" t="s">
        <v>24</v>
      </c>
      <c r="P20" s="1"/>
      <c r="Q20" s="1"/>
      <c r="R20" s="1"/>
      <c r="S20" s="1"/>
      <c r="T20" s="1"/>
      <c r="U20" s="1"/>
      <c r="V20" s="1"/>
      <c r="W20" s="1"/>
      <c r="X20" s="1"/>
      <c r="Y20" s="1"/>
      <c r="Z20" s="1"/>
    </row>
    <row r="21" ht="24.75" customHeight="1">
      <c r="A21" s="1"/>
      <c r="B21" s="53" t="s">
        <v>15</v>
      </c>
      <c r="C21" s="54">
        <v>3279.0</v>
      </c>
      <c r="D21" s="54">
        <f>C21</f>
        <v>3279</v>
      </c>
      <c r="E21" s="54">
        <v>589.0</v>
      </c>
      <c r="F21" s="38"/>
      <c r="G21" s="53" t="s">
        <v>15</v>
      </c>
      <c r="H21" s="54">
        <v>3449.0</v>
      </c>
      <c r="I21" s="54">
        <f>H21</f>
        <v>3449</v>
      </c>
      <c r="J21" s="54">
        <v>589.0</v>
      </c>
      <c r="K21" s="38"/>
      <c r="L21" s="53" t="s">
        <v>15</v>
      </c>
      <c r="M21" s="54">
        <v>3539.0</v>
      </c>
      <c r="N21" s="54">
        <f>M21</f>
        <v>3539</v>
      </c>
      <c r="O21" s="54">
        <v>589.0</v>
      </c>
      <c r="P21" s="1"/>
      <c r="Q21" s="1"/>
      <c r="R21" s="1"/>
      <c r="S21" s="1"/>
      <c r="T21" s="1"/>
      <c r="U21" s="1"/>
      <c r="V21" s="1"/>
      <c r="W21" s="1"/>
      <c r="X21" s="1"/>
      <c r="Y21" s="1"/>
      <c r="Z21" s="1"/>
    </row>
    <row r="22" ht="24.75" customHeight="1">
      <c r="A22" s="1"/>
      <c r="B22" s="53" t="s">
        <v>16</v>
      </c>
      <c r="C22" s="54">
        <v>2789.0</v>
      </c>
      <c r="D22" s="54">
        <f>C22*3</f>
        <v>8367</v>
      </c>
      <c r="E22" s="54">
        <v>469.0</v>
      </c>
      <c r="F22" s="38"/>
      <c r="G22" s="53" t="s">
        <v>16</v>
      </c>
      <c r="H22" s="54">
        <v>2929.0</v>
      </c>
      <c r="I22" s="54">
        <f>H22*3</f>
        <v>8787</v>
      </c>
      <c r="J22" s="54">
        <v>469.0</v>
      </c>
      <c r="K22" s="38"/>
      <c r="L22" s="53" t="s">
        <v>16</v>
      </c>
      <c r="M22" s="54">
        <v>3009.0</v>
      </c>
      <c r="N22" s="54">
        <f>M22*3</f>
        <v>9027</v>
      </c>
      <c r="O22" s="54">
        <v>469.0</v>
      </c>
      <c r="P22" s="1"/>
      <c r="Q22" s="1"/>
      <c r="R22" s="1"/>
      <c r="S22" s="1"/>
      <c r="T22" s="1"/>
      <c r="U22" s="1"/>
      <c r="V22" s="1"/>
      <c r="W22" s="1"/>
      <c r="X22" s="1"/>
      <c r="Y22" s="1"/>
      <c r="Z22" s="1"/>
    </row>
    <row r="23" ht="24.75" customHeight="1">
      <c r="A23" s="1"/>
      <c r="B23" s="53" t="s">
        <v>17</v>
      </c>
      <c r="C23" s="54">
        <v>2399.0</v>
      </c>
      <c r="D23" s="54">
        <f>C23*6</f>
        <v>14394</v>
      </c>
      <c r="E23" s="54">
        <v>419.0</v>
      </c>
      <c r="F23" s="38"/>
      <c r="G23" s="53" t="s">
        <v>17</v>
      </c>
      <c r="H23" s="54">
        <v>2539.0</v>
      </c>
      <c r="I23" s="54">
        <f>H23*6</f>
        <v>15234</v>
      </c>
      <c r="J23" s="54">
        <v>419.0</v>
      </c>
      <c r="K23" s="38"/>
      <c r="L23" s="53" t="s">
        <v>17</v>
      </c>
      <c r="M23" s="54">
        <v>2619.0</v>
      </c>
      <c r="N23" s="54">
        <f>M23*6</f>
        <v>15714</v>
      </c>
      <c r="O23" s="54">
        <v>419.0</v>
      </c>
      <c r="P23" s="1"/>
      <c r="Q23" s="1"/>
      <c r="R23" s="1"/>
      <c r="S23" s="1"/>
      <c r="T23" s="1"/>
      <c r="U23" s="1"/>
      <c r="V23" s="1"/>
      <c r="W23" s="1"/>
      <c r="X23" s="1"/>
      <c r="Y23" s="1"/>
      <c r="Z23" s="1"/>
    </row>
    <row r="24" ht="24.75" customHeight="1">
      <c r="A24" s="1"/>
      <c r="B24" s="62" t="s">
        <v>18</v>
      </c>
      <c r="C24" s="63">
        <v>1919.0</v>
      </c>
      <c r="D24" s="63">
        <f>C24*12</f>
        <v>23028</v>
      </c>
      <c r="E24" s="63">
        <v>339.0</v>
      </c>
      <c r="F24" s="38"/>
      <c r="G24" s="62" t="s">
        <v>18</v>
      </c>
      <c r="H24" s="63">
        <v>2029.0</v>
      </c>
      <c r="I24" s="63">
        <f>H24*12</f>
        <v>24348</v>
      </c>
      <c r="J24" s="63">
        <v>339.0</v>
      </c>
      <c r="K24" s="38"/>
      <c r="L24" s="62" t="s">
        <v>18</v>
      </c>
      <c r="M24" s="63">
        <v>2079.0</v>
      </c>
      <c r="N24" s="63">
        <f>M24*12</f>
        <v>24948</v>
      </c>
      <c r="O24" s="63">
        <v>339.0</v>
      </c>
      <c r="P24" s="1"/>
      <c r="Q24" s="1"/>
      <c r="R24" s="1"/>
      <c r="S24" s="1"/>
      <c r="T24" s="1"/>
      <c r="U24" s="1"/>
      <c r="V24" s="1"/>
      <c r="W24" s="1"/>
      <c r="X24" s="1"/>
      <c r="Y24" s="1"/>
      <c r="Z24" s="1"/>
    </row>
    <row r="25" ht="34.5" customHeight="1">
      <c r="A25" s="1"/>
      <c r="B25" s="1"/>
      <c r="C25" s="1"/>
      <c r="D25" s="1"/>
      <c r="E25" s="1"/>
      <c r="F25" s="1"/>
      <c r="G25" s="1"/>
      <c r="H25" s="1"/>
      <c r="I25" s="1"/>
      <c r="J25" s="1"/>
      <c r="K25" s="1"/>
      <c r="L25" s="69"/>
      <c r="M25" s="69"/>
      <c r="N25" s="69"/>
      <c r="O25" s="69"/>
      <c r="P25" s="1"/>
      <c r="Q25" s="1"/>
      <c r="R25" s="1"/>
      <c r="S25" s="1"/>
      <c r="T25" s="1"/>
      <c r="U25" s="1"/>
      <c r="V25" s="1"/>
      <c r="W25" s="1"/>
      <c r="X25" s="1"/>
      <c r="Y25" s="1"/>
      <c r="Z25" s="1"/>
    </row>
    <row r="26" ht="21.0" customHeight="1">
      <c r="A26" s="1"/>
      <c r="B26" s="43" t="s">
        <v>30</v>
      </c>
      <c r="C26" s="14"/>
      <c r="D26" s="14"/>
      <c r="E26" s="15"/>
      <c r="F26" s="38"/>
      <c r="G26" s="43" t="s">
        <v>31</v>
      </c>
      <c r="H26" s="14"/>
      <c r="I26" s="14"/>
      <c r="J26" s="15"/>
      <c r="K26" s="38"/>
      <c r="L26" s="43" t="s">
        <v>32</v>
      </c>
      <c r="M26" s="14"/>
      <c r="N26" s="14"/>
      <c r="O26" s="15"/>
      <c r="P26" s="1"/>
      <c r="Q26" s="1"/>
      <c r="R26" s="1"/>
      <c r="S26" s="1"/>
      <c r="T26" s="1"/>
      <c r="U26" s="1"/>
      <c r="V26" s="1"/>
      <c r="W26" s="1"/>
      <c r="X26" s="1"/>
      <c r="Y26" s="1"/>
      <c r="Z26" s="1"/>
    </row>
    <row r="27" ht="39.75" customHeight="1">
      <c r="A27" s="1"/>
      <c r="B27" s="49"/>
      <c r="C27" s="51" t="s">
        <v>9</v>
      </c>
      <c r="D27" s="51" t="s">
        <v>11</v>
      </c>
      <c r="E27" s="51" t="s">
        <v>24</v>
      </c>
      <c r="F27" s="38"/>
      <c r="G27" s="49"/>
      <c r="H27" s="51" t="s">
        <v>9</v>
      </c>
      <c r="I27" s="51" t="s">
        <v>11</v>
      </c>
      <c r="J27" s="51" t="s">
        <v>24</v>
      </c>
      <c r="K27" s="38"/>
      <c r="L27" s="49"/>
      <c r="M27" s="51" t="s">
        <v>9</v>
      </c>
      <c r="N27" s="51" t="s">
        <v>11</v>
      </c>
      <c r="O27" s="51" t="s">
        <v>24</v>
      </c>
      <c r="P27" s="1"/>
      <c r="Q27" s="1"/>
      <c r="R27" s="1"/>
      <c r="S27" s="1"/>
      <c r="T27" s="1"/>
      <c r="U27" s="1"/>
      <c r="V27" s="1"/>
      <c r="W27" s="1"/>
      <c r="X27" s="1"/>
      <c r="Y27" s="1"/>
      <c r="Z27" s="1"/>
    </row>
    <row r="28" ht="24.75" customHeight="1">
      <c r="A28" s="1"/>
      <c r="B28" s="53" t="s">
        <v>15</v>
      </c>
      <c r="C28" s="54">
        <v>3639.0</v>
      </c>
      <c r="D28" s="54">
        <f>C28</f>
        <v>3639</v>
      </c>
      <c r="E28" s="54">
        <v>589.0</v>
      </c>
      <c r="F28" s="38"/>
      <c r="G28" s="53" t="s">
        <v>15</v>
      </c>
      <c r="H28" s="54">
        <v>3999.0</v>
      </c>
      <c r="I28" s="54">
        <f>H28</f>
        <v>3999</v>
      </c>
      <c r="J28" s="54">
        <v>589.0</v>
      </c>
      <c r="K28" s="38"/>
      <c r="L28" s="53" t="s">
        <v>15</v>
      </c>
      <c r="M28" s="54">
        <v>4709.0</v>
      </c>
      <c r="N28" s="54">
        <f>M28</f>
        <v>4709</v>
      </c>
      <c r="O28" s="54">
        <v>589.0</v>
      </c>
      <c r="P28" s="1"/>
      <c r="Q28" s="1"/>
      <c r="R28" s="1"/>
      <c r="S28" s="1"/>
      <c r="T28" s="1"/>
      <c r="U28" s="1"/>
      <c r="V28" s="1"/>
      <c r="W28" s="1"/>
      <c r="X28" s="1"/>
      <c r="Y28" s="1"/>
      <c r="Z28" s="1"/>
    </row>
    <row r="29" ht="24.75" customHeight="1">
      <c r="A29" s="1"/>
      <c r="B29" s="53" t="s">
        <v>16</v>
      </c>
      <c r="C29" s="54">
        <v>3099.0</v>
      </c>
      <c r="D29" s="54">
        <f>C29*3</f>
        <v>9297</v>
      </c>
      <c r="E29" s="54">
        <v>469.0</v>
      </c>
      <c r="F29" s="38"/>
      <c r="G29" s="53" t="s">
        <v>16</v>
      </c>
      <c r="H29" s="54">
        <v>3399.0</v>
      </c>
      <c r="I29" s="54">
        <f>H29*3</f>
        <v>10197</v>
      </c>
      <c r="J29" s="54">
        <v>469.0</v>
      </c>
      <c r="K29" s="38"/>
      <c r="L29" s="53" t="s">
        <v>16</v>
      </c>
      <c r="M29" s="54">
        <v>4009.0</v>
      </c>
      <c r="N29" s="54">
        <f>M29*3</f>
        <v>12027</v>
      </c>
      <c r="O29" s="54">
        <v>469.0</v>
      </c>
      <c r="P29" s="1"/>
      <c r="Q29" s="1"/>
      <c r="R29" s="1"/>
      <c r="S29" s="1"/>
      <c r="T29" s="1"/>
      <c r="U29" s="1"/>
      <c r="V29" s="1"/>
      <c r="W29" s="1"/>
      <c r="X29" s="1"/>
      <c r="Y29" s="1"/>
      <c r="Z29" s="1"/>
    </row>
    <row r="30" ht="24.75" customHeight="1">
      <c r="A30" s="1"/>
      <c r="B30" s="53" t="s">
        <v>17</v>
      </c>
      <c r="C30" s="54">
        <v>2679.0</v>
      </c>
      <c r="D30" s="54">
        <f>C30*6</f>
        <v>16074</v>
      </c>
      <c r="E30" s="54">
        <v>419.0</v>
      </c>
      <c r="F30" s="38"/>
      <c r="G30" s="53" t="s">
        <v>17</v>
      </c>
      <c r="H30" s="54">
        <v>2949.0</v>
      </c>
      <c r="I30" s="54">
        <f>H30*6</f>
        <v>17694</v>
      </c>
      <c r="J30" s="54">
        <v>419.0</v>
      </c>
      <c r="K30" s="38"/>
      <c r="L30" s="53" t="s">
        <v>17</v>
      </c>
      <c r="M30" s="54">
        <v>3459.0</v>
      </c>
      <c r="N30" s="54">
        <f>M30*6</f>
        <v>20754</v>
      </c>
      <c r="O30" s="54">
        <v>419.0</v>
      </c>
      <c r="P30" s="1"/>
      <c r="Q30" s="1"/>
      <c r="R30" s="1"/>
      <c r="S30" s="1"/>
      <c r="T30" s="1"/>
      <c r="U30" s="1"/>
      <c r="V30" s="1"/>
      <c r="W30" s="1"/>
      <c r="X30" s="1"/>
      <c r="Y30" s="1"/>
      <c r="Z30" s="1"/>
    </row>
    <row r="31" ht="24.75" customHeight="1">
      <c r="A31" s="1"/>
      <c r="B31" s="62" t="s">
        <v>18</v>
      </c>
      <c r="C31" s="63">
        <v>2139.0</v>
      </c>
      <c r="D31" s="63">
        <f>C31*12</f>
        <v>25668</v>
      </c>
      <c r="E31" s="63">
        <v>339.0</v>
      </c>
      <c r="F31" s="38"/>
      <c r="G31" s="62" t="s">
        <v>18</v>
      </c>
      <c r="H31" s="63">
        <v>2349.0</v>
      </c>
      <c r="I31" s="63">
        <f>H31*12</f>
        <v>28188</v>
      </c>
      <c r="J31" s="63">
        <v>339.0</v>
      </c>
      <c r="K31" s="38"/>
      <c r="L31" s="62" t="s">
        <v>18</v>
      </c>
      <c r="M31" s="63">
        <v>2759.0</v>
      </c>
      <c r="N31" s="63">
        <f>M31*12</f>
        <v>33108</v>
      </c>
      <c r="O31" s="63">
        <v>339.0</v>
      </c>
      <c r="P31" s="1"/>
      <c r="Q31" s="1"/>
      <c r="R31" s="1"/>
      <c r="S31" s="1"/>
      <c r="T31" s="1"/>
      <c r="U31" s="1"/>
      <c r="V31" s="1"/>
      <c r="W31" s="1"/>
      <c r="X31" s="1"/>
      <c r="Y31" s="1"/>
      <c r="Z31" s="1"/>
    </row>
    <row r="32" ht="34.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21.0" customHeight="1">
      <c r="A33" s="1"/>
      <c r="B33" s="43" t="s">
        <v>33</v>
      </c>
      <c r="C33" s="14"/>
      <c r="D33" s="14"/>
      <c r="E33" s="15"/>
      <c r="F33" s="38"/>
      <c r="G33" s="43" t="s">
        <v>34</v>
      </c>
      <c r="H33" s="14"/>
      <c r="I33" s="14"/>
      <c r="J33" s="15"/>
      <c r="K33" s="38"/>
      <c r="L33" s="43" t="s">
        <v>35</v>
      </c>
      <c r="M33" s="14"/>
      <c r="N33" s="14"/>
      <c r="O33" s="15"/>
      <c r="P33" s="1"/>
      <c r="Q33" s="1"/>
      <c r="R33" s="1"/>
      <c r="S33" s="1"/>
      <c r="T33" s="1"/>
      <c r="U33" s="1"/>
      <c r="V33" s="1"/>
      <c r="W33" s="1"/>
      <c r="X33" s="1"/>
      <c r="Y33" s="1"/>
      <c r="Z33" s="1"/>
    </row>
    <row r="34" ht="39.75" customHeight="1">
      <c r="A34" s="1"/>
      <c r="B34" s="49"/>
      <c r="C34" s="51" t="s">
        <v>9</v>
      </c>
      <c r="D34" s="51" t="s">
        <v>11</v>
      </c>
      <c r="E34" s="51" t="s">
        <v>24</v>
      </c>
      <c r="F34" s="38"/>
      <c r="G34" s="49"/>
      <c r="H34" s="51" t="s">
        <v>9</v>
      </c>
      <c r="I34" s="51" t="s">
        <v>11</v>
      </c>
      <c r="J34" s="51" t="s">
        <v>24</v>
      </c>
      <c r="K34" s="38"/>
      <c r="L34" s="49"/>
      <c r="M34" s="51" t="s">
        <v>9</v>
      </c>
      <c r="N34" s="51" t="s">
        <v>11</v>
      </c>
      <c r="O34" s="51" t="s">
        <v>24</v>
      </c>
      <c r="P34" s="1"/>
      <c r="Q34" s="1"/>
      <c r="R34" s="1"/>
      <c r="S34" s="1"/>
      <c r="T34" s="1"/>
      <c r="U34" s="1"/>
      <c r="V34" s="1"/>
      <c r="W34" s="1"/>
      <c r="X34" s="1"/>
      <c r="Y34" s="1"/>
      <c r="Z34" s="1"/>
    </row>
    <row r="35" ht="24.75" customHeight="1">
      <c r="A35" s="1"/>
      <c r="B35" s="53" t="s">
        <v>15</v>
      </c>
      <c r="C35" s="54">
        <v>5109.0</v>
      </c>
      <c r="D35" s="54">
        <f>C35</f>
        <v>5109</v>
      </c>
      <c r="E35" s="54">
        <v>589.0</v>
      </c>
      <c r="F35" s="38"/>
      <c r="G35" s="53" t="s">
        <v>15</v>
      </c>
      <c r="H35" s="54">
        <v>5479.0</v>
      </c>
      <c r="I35" s="54">
        <f>H35</f>
        <v>5479</v>
      </c>
      <c r="J35" s="54">
        <v>589.0</v>
      </c>
      <c r="K35" s="38"/>
      <c r="L35" s="53" t="s">
        <v>15</v>
      </c>
      <c r="M35" s="54">
        <v>5859.0</v>
      </c>
      <c r="N35" s="54">
        <f>M35</f>
        <v>5859</v>
      </c>
      <c r="O35" s="54">
        <v>589.0</v>
      </c>
      <c r="P35" s="1"/>
      <c r="Q35" s="1"/>
      <c r="R35" s="1"/>
      <c r="S35" s="1"/>
      <c r="T35" s="1"/>
      <c r="U35" s="1"/>
      <c r="V35" s="1"/>
      <c r="W35" s="1"/>
      <c r="X35" s="1"/>
      <c r="Y35" s="1"/>
      <c r="Z35" s="1"/>
    </row>
    <row r="36" ht="24.75" customHeight="1">
      <c r="A36" s="1"/>
      <c r="B36" s="53" t="s">
        <v>16</v>
      </c>
      <c r="C36" s="54">
        <v>4349.0</v>
      </c>
      <c r="D36" s="54">
        <f>C36*3</f>
        <v>13047</v>
      </c>
      <c r="E36" s="54">
        <v>469.0</v>
      </c>
      <c r="F36" s="38"/>
      <c r="G36" s="53" t="s">
        <v>16</v>
      </c>
      <c r="H36" s="54">
        <v>4669.0</v>
      </c>
      <c r="I36" s="54">
        <f>H36*3</f>
        <v>14007</v>
      </c>
      <c r="J36" s="54">
        <v>469.0</v>
      </c>
      <c r="K36" s="38"/>
      <c r="L36" s="53" t="s">
        <v>16</v>
      </c>
      <c r="M36" s="54">
        <v>4999.0</v>
      </c>
      <c r="N36" s="54">
        <f>M36*3</f>
        <v>14997</v>
      </c>
      <c r="O36" s="54">
        <v>469.0</v>
      </c>
      <c r="P36" s="1"/>
      <c r="Q36" s="1"/>
      <c r="R36" s="1"/>
      <c r="S36" s="1"/>
      <c r="T36" s="1"/>
      <c r="U36" s="1"/>
      <c r="V36" s="1"/>
      <c r="W36" s="1"/>
      <c r="X36" s="1"/>
      <c r="Y36" s="1"/>
      <c r="Z36" s="1"/>
    </row>
    <row r="37" ht="24.75" customHeight="1">
      <c r="A37" s="1"/>
      <c r="B37" s="53" t="s">
        <v>17</v>
      </c>
      <c r="C37" s="54">
        <v>3759.0</v>
      </c>
      <c r="D37" s="54">
        <f>C37*6</f>
        <v>22554</v>
      </c>
      <c r="E37" s="54">
        <v>419.0</v>
      </c>
      <c r="F37" s="38"/>
      <c r="G37" s="53" t="s">
        <v>17</v>
      </c>
      <c r="H37" s="54">
        <v>4039.0</v>
      </c>
      <c r="I37" s="54">
        <f>H37*6</f>
        <v>24234</v>
      </c>
      <c r="J37" s="54">
        <v>419.0</v>
      </c>
      <c r="K37" s="38"/>
      <c r="L37" s="53" t="s">
        <v>17</v>
      </c>
      <c r="M37" s="54">
        <v>4319.0</v>
      </c>
      <c r="N37" s="54">
        <f>M37*6</f>
        <v>25914</v>
      </c>
      <c r="O37" s="54">
        <v>419.0</v>
      </c>
      <c r="P37" s="1"/>
      <c r="Q37" s="1"/>
      <c r="R37" s="1"/>
      <c r="S37" s="1"/>
      <c r="T37" s="1"/>
      <c r="U37" s="1"/>
      <c r="V37" s="1"/>
      <c r="W37" s="1"/>
      <c r="X37" s="1"/>
      <c r="Y37" s="1"/>
      <c r="Z37" s="1"/>
    </row>
    <row r="38" ht="24.75" customHeight="1">
      <c r="A38" s="1"/>
      <c r="B38" s="62" t="s">
        <v>18</v>
      </c>
      <c r="C38" s="63">
        <v>2999.0</v>
      </c>
      <c r="D38" s="63">
        <f>C38*12</f>
        <v>35988</v>
      </c>
      <c r="E38" s="63">
        <v>339.0</v>
      </c>
      <c r="F38" s="38"/>
      <c r="G38" s="62" t="s">
        <v>18</v>
      </c>
      <c r="H38" s="63">
        <v>3209.0</v>
      </c>
      <c r="I38" s="63">
        <f>H38*12</f>
        <v>38508</v>
      </c>
      <c r="J38" s="63">
        <v>339.0</v>
      </c>
      <c r="K38" s="38"/>
      <c r="L38" s="62" t="s">
        <v>18</v>
      </c>
      <c r="M38" s="63">
        <v>3439.0</v>
      </c>
      <c r="N38" s="63">
        <f>M38*12</f>
        <v>41268</v>
      </c>
      <c r="O38" s="63">
        <v>339.0</v>
      </c>
      <c r="P38" s="1"/>
      <c r="Q38" s="1"/>
      <c r="R38" s="1"/>
      <c r="S38" s="1"/>
      <c r="T38" s="1"/>
      <c r="U38" s="1"/>
      <c r="V38" s="1"/>
      <c r="W38" s="1"/>
      <c r="X38" s="1"/>
      <c r="Y38" s="1"/>
      <c r="Z38" s="1"/>
    </row>
    <row r="39" ht="34.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21.0" customHeight="1">
      <c r="A40" s="1"/>
      <c r="B40" s="43" t="s">
        <v>38</v>
      </c>
      <c r="C40" s="14"/>
      <c r="D40" s="14"/>
      <c r="E40" s="15"/>
      <c r="F40" s="38"/>
      <c r="G40" s="43" t="s">
        <v>39</v>
      </c>
      <c r="H40" s="14"/>
      <c r="I40" s="14"/>
      <c r="J40" s="15"/>
      <c r="K40" s="38"/>
      <c r="L40" s="43" t="s">
        <v>40</v>
      </c>
      <c r="M40" s="14"/>
      <c r="N40" s="14"/>
      <c r="O40" s="15"/>
      <c r="P40" s="1"/>
      <c r="Q40" s="1"/>
      <c r="R40" s="1"/>
      <c r="S40" s="1"/>
      <c r="T40" s="1"/>
      <c r="U40" s="1"/>
      <c r="V40" s="1"/>
      <c r="W40" s="1"/>
      <c r="X40" s="1"/>
      <c r="Y40" s="1"/>
      <c r="Z40" s="1"/>
    </row>
    <row r="41" ht="39.0" customHeight="1">
      <c r="A41" s="1"/>
      <c r="B41" s="49"/>
      <c r="C41" s="51" t="s">
        <v>9</v>
      </c>
      <c r="D41" s="51" t="s">
        <v>11</v>
      </c>
      <c r="E41" s="51" t="s">
        <v>24</v>
      </c>
      <c r="F41" s="38"/>
      <c r="G41" s="49"/>
      <c r="H41" s="51" t="s">
        <v>9</v>
      </c>
      <c r="I41" s="51" t="s">
        <v>11</v>
      </c>
      <c r="J41" s="51" t="s">
        <v>24</v>
      </c>
      <c r="K41" s="38"/>
      <c r="L41" s="49"/>
      <c r="M41" s="51" t="s">
        <v>9</v>
      </c>
      <c r="N41" s="51" t="s">
        <v>11</v>
      </c>
      <c r="O41" s="51" t="s">
        <v>24</v>
      </c>
      <c r="P41" s="1"/>
      <c r="Q41" s="1"/>
      <c r="R41" s="1"/>
      <c r="S41" s="1"/>
      <c r="T41" s="1"/>
      <c r="U41" s="1"/>
      <c r="V41" s="1"/>
      <c r="W41" s="1"/>
      <c r="X41" s="1"/>
      <c r="Y41" s="1"/>
      <c r="Z41" s="1"/>
    </row>
    <row r="42" ht="24.75" customHeight="1">
      <c r="A42" s="1"/>
      <c r="B42" s="53" t="s">
        <v>15</v>
      </c>
      <c r="C42" s="54">
        <v>6169.0</v>
      </c>
      <c r="D42" s="54">
        <f>C42</f>
        <v>6169</v>
      </c>
      <c r="E42" s="54">
        <v>589.0</v>
      </c>
      <c r="F42" s="38"/>
      <c r="G42" s="53" t="s">
        <v>15</v>
      </c>
      <c r="H42" s="54">
        <v>6539.0</v>
      </c>
      <c r="I42" s="54">
        <f>H42</f>
        <v>6539</v>
      </c>
      <c r="J42" s="54">
        <v>589.0</v>
      </c>
      <c r="K42" s="38"/>
      <c r="L42" s="53" t="s">
        <v>15</v>
      </c>
      <c r="M42" s="54">
        <v>6879.0</v>
      </c>
      <c r="N42" s="54">
        <f>M42</f>
        <v>6879</v>
      </c>
      <c r="O42" s="54">
        <v>589.0</v>
      </c>
      <c r="P42" s="1"/>
      <c r="Q42" s="1"/>
      <c r="R42" s="1"/>
      <c r="S42" s="1"/>
      <c r="T42" s="1"/>
      <c r="U42" s="1"/>
      <c r="V42" s="1"/>
      <c r="W42" s="1"/>
      <c r="X42" s="1"/>
      <c r="Y42" s="1"/>
      <c r="Z42" s="1"/>
    </row>
    <row r="43" ht="24.75" customHeight="1">
      <c r="A43" s="1"/>
      <c r="B43" s="53" t="s">
        <v>16</v>
      </c>
      <c r="C43" s="54">
        <v>5249.0</v>
      </c>
      <c r="D43" s="54">
        <f>C43*3</f>
        <v>15747</v>
      </c>
      <c r="E43" s="54">
        <v>469.0</v>
      </c>
      <c r="F43" s="38"/>
      <c r="G43" s="53" t="s">
        <v>16</v>
      </c>
      <c r="H43" s="54">
        <v>5559.0</v>
      </c>
      <c r="I43" s="54">
        <f>H43*3</f>
        <v>16677</v>
      </c>
      <c r="J43" s="54">
        <v>469.0</v>
      </c>
      <c r="K43" s="38"/>
      <c r="L43" s="53" t="s">
        <v>16</v>
      </c>
      <c r="M43" s="54">
        <v>5849.0</v>
      </c>
      <c r="N43" s="54">
        <f>M43*3</f>
        <v>17547</v>
      </c>
      <c r="O43" s="54">
        <v>469.0</v>
      </c>
      <c r="P43" s="1"/>
      <c r="Q43" s="1"/>
      <c r="R43" s="1"/>
      <c r="S43" s="1"/>
      <c r="T43" s="1"/>
      <c r="U43" s="1"/>
      <c r="V43" s="1"/>
      <c r="W43" s="1"/>
      <c r="X43" s="1"/>
      <c r="Y43" s="1"/>
      <c r="Z43" s="1"/>
    </row>
    <row r="44" ht="24.75" customHeight="1">
      <c r="A44" s="1"/>
      <c r="B44" s="53" t="s">
        <v>17</v>
      </c>
      <c r="C44" s="54">
        <v>4549.0</v>
      </c>
      <c r="D44" s="54">
        <f>C44*6</f>
        <v>27294</v>
      </c>
      <c r="E44" s="54">
        <v>419.0</v>
      </c>
      <c r="F44" s="38"/>
      <c r="G44" s="53" t="s">
        <v>17</v>
      </c>
      <c r="H44" s="54">
        <v>4799.0</v>
      </c>
      <c r="I44" s="54">
        <f>H44*6</f>
        <v>28794</v>
      </c>
      <c r="J44" s="54">
        <v>419.0</v>
      </c>
      <c r="K44" s="38"/>
      <c r="L44" s="53" t="s">
        <v>17</v>
      </c>
      <c r="M44" s="54">
        <v>5069.0</v>
      </c>
      <c r="N44" s="54">
        <f>M44*6</f>
        <v>30414</v>
      </c>
      <c r="O44" s="54">
        <v>419.0</v>
      </c>
      <c r="P44" s="1"/>
      <c r="Q44" s="1"/>
      <c r="R44" s="1"/>
      <c r="S44" s="1"/>
      <c r="T44" s="1"/>
      <c r="U44" s="1"/>
      <c r="V44" s="1"/>
      <c r="W44" s="1"/>
      <c r="X44" s="1"/>
      <c r="Y44" s="1"/>
      <c r="Z44" s="1"/>
    </row>
    <row r="45" ht="24.75" customHeight="1">
      <c r="A45" s="1"/>
      <c r="B45" s="62" t="s">
        <v>18</v>
      </c>
      <c r="C45" s="63">
        <v>3619.0</v>
      </c>
      <c r="D45" s="63">
        <f>C45*12</f>
        <v>43428</v>
      </c>
      <c r="E45" s="63">
        <v>339.0</v>
      </c>
      <c r="F45" s="38"/>
      <c r="G45" s="62" t="s">
        <v>18</v>
      </c>
      <c r="H45" s="63">
        <v>3839.0</v>
      </c>
      <c r="I45" s="63">
        <f>H45*12</f>
        <v>46068</v>
      </c>
      <c r="J45" s="63">
        <v>339.0</v>
      </c>
      <c r="K45" s="38"/>
      <c r="L45" s="62" t="s">
        <v>18</v>
      </c>
      <c r="M45" s="63">
        <v>4039.0</v>
      </c>
      <c r="N45" s="63">
        <f>M45*12</f>
        <v>48468</v>
      </c>
      <c r="O45" s="63">
        <v>339.0</v>
      </c>
      <c r="P45" s="1"/>
      <c r="Q45" s="1"/>
      <c r="R45" s="1"/>
      <c r="S45" s="1"/>
      <c r="T45" s="1"/>
      <c r="U45" s="1"/>
      <c r="V45" s="1"/>
      <c r="W45" s="1"/>
      <c r="X45" s="1"/>
      <c r="Y45" s="1"/>
      <c r="Z45" s="1"/>
    </row>
    <row r="46" ht="34.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21.0" customHeight="1">
      <c r="A47" s="1"/>
      <c r="B47" s="43" t="s">
        <v>41</v>
      </c>
      <c r="C47" s="14"/>
      <c r="D47" s="14"/>
      <c r="E47" s="15"/>
      <c r="F47" s="38"/>
      <c r="G47" s="43" t="s">
        <v>42</v>
      </c>
      <c r="H47" s="14"/>
      <c r="I47" s="14"/>
      <c r="J47" s="15"/>
      <c r="K47" s="38"/>
      <c r="L47" s="43" t="s">
        <v>43</v>
      </c>
      <c r="M47" s="14"/>
      <c r="N47" s="14"/>
      <c r="O47" s="15"/>
      <c r="P47" s="1"/>
      <c r="Q47" s="1"/>
      <c r="R47" s="1"/>
      <c r="S47" s="1"/>
      <c r="T47" s="1"/>
      <c r="U47" s="1"/>
      <c r="V47" s="1"/>
      <c r="W47" s="1"/>
      <c r="X47" s="1"/>
      <c r="Y47" s="1"/>
      <c r="Z47" s="1"/>
    </row>
    <row r="48" ht="39.0" customHeight="1">
      <c r="A48" s="1"/>
      <c r="B48" s="49"/>
      <c r="C48" s="51" t="s">
        <v>9</v>
      </c>
      <c r="D48" s="51" t="s">
        <v>11</v>
      </c>
      <c r="E48" s="51" t="s">
        <v>24</v>
      </c>
      <c r="F48" s="38"/>
      <c r="G48" s="49"/>
      <c r="H48" s="51" t="s">
        <v>9</v>
      </c>
      <c r="I48" s="51" t="s">
        <v>11</v>
      </c>
      <c r="J48" s="51" t="s">
        <v>24</v>
      </c>
      <c r="K48" s="38"/>
      <c r="L48" s="49"/>
      <c r="M48" s="51" t="s">
        <v>9</v>
      </c>
      <c r="N48" s="51" t="s">
        <v>11</v>
      </c>
      <c r="O48" s="51" t="s">
        <v>24</v>
      </c>
      <c r="P48" s="1"/>
      <c r="Q48" s="1"/>
      <c r="R48" s="1"/>
      <c r="S48" s="1"/>
      <c r="T48" s="1"/>
      <c r="U48" s="1"/>
      <c r="V48" s="1"/>
      <c r="W48" s="1"/>
      <c r="X48" s="1"/>
      <c r="Y48" s="1"/>
      <c r="Z48" s="1"/>
    </row>
    <row r="49" ht="24.75" customHeight="1">
      <c r="A49" s="1"/>
      <c r="B49" s="53" t="s">
        <v>15</v>
      </c>
      <c r="C49" s="54">
        <v>7229.0</v>
      </c>
      <c r="D49" s="54">
        <f>C49</f>
        <v>7229</v>
      </c>
      <c r="E49" s="54">
        <v>589.0</v>
      </c>
      <c r="F49" s="38"/>
      <c r="G49" s="53" t="s">
        <v>15</v>
      </c>
      <c r="H49" s="54">
        <v>7559.0</v>
      </c>
      <c r="I49" s="54">
        <f>H49</f>
        <v>7559</v>
      </c>
      <c r="J49" s="54">
        <v>589.0</v>
      </c>
      <c r="K49" s="38"/>
      <c r="L49" s="53" t="s">
        <v>15</v>
      </c>
      <c r="M49" s="54">
        <v>7879.0</v>
      </c>
      <c r="N49" s="54">
        <f>M49</f>
        <v>7879</v>
      </c>
      <c r="O49" s="54">
        <v>589.0</v>
      </c>
      <c r="P49" s="1"/>
      <c r="Q49" s="1"/>
      <c r="R49" s="1"/>
      <c r="S49" s="1"/>
      <c r="T49" s="1"/>
      <c r="U49" s="1"/>
      <c r="V49" s="1"/>
      <c r="W49" s="1"/>
      <c r="X49" s="1"/>
      <c r="Y49" s="1"/>
      <c r="Z49" s="1"/>
    </row>
    <row r="50" ht="24.75" customHeight="1">
      <c r="A50" s="1"/>
      <c r="B50" s="53" t="s">
        <v>16</v>
      </c>
      <c r="C50" s="54">
        <v>6159.0</v>
      </c>
      <c r="D50" s="54">
        <f>C50*3</f>
        <v>18477</v>
      </c>
      <c r="E50" s="54">
        <v>469.0</v>
      </c>
      <c r="F50" s="38"/>
      <c r="G50" s="53" t="s">
        <v>16</v>
      </c>
      <c r="H50" s="54">
        <v>6429.0</v>
      </c>
      <c r="I50" s="54">
        <f>H50*3</f>
        <v>19287</v>
      </c>
      <c r="J50" s="54">
        <v>469.0</v>
      </c>
      <c r="K50" s="38"/>
      <c r="L50" s="53" t="s">
        <v>16</v>
      </c>
      <c r="M50" s="54">
        <v>6709.0</v>
      </c>
      <c r="N50" s="54">
        <f>M50*3</f>
        <v>20127</v>
      </c>
      <c r="O50" s="54">
        <v>469.0</v>
      </c>
      <c r="P50" s="1"/>
      <c r="Q50" s="1"/>
      <c r="R50" s="1"/>
      <c r="S50" s="1"/>
      <c r="T50" s="1"/>
      <c r="U50" s="1"/>
      <c r="V50" s="1"/>
      <c r="W50" s="1"/>
      <c r="X50" s="1"/>
      <c r="Y50" s="1"/>
      <c r="Z50" s="1"/>
    </row>
    <row r="51" ht="24.75" customHeight="1">
      <c r="A51" s="1"/>
      <c r="B51" s="53" t="s">
        <v>17</v>
      </c>
      <c r="C51" s="54">
        <v>5329.0</v>
      </c>
      <c r="D51" s="54">
        <f>C51*6</f>
        <v>31974</v>
      </c>
      <c r="E51" s="54">
        <v>419.0</v>
      </c>
      <c r="F51" s="38"/>
      <c r="G51" s="53" t="s">
        <v>17</v>
      </c>
      <c r="H51" s="54">
        <v>5569.0</v>
      </c>
      <c r="I51" s="54">
        <f>H51*6</f>
        <v>33414</v>
      </c>
      <c r="J51" s="54">
        <v>419.0</v>
      </c>
      <c r="K51" s="38"/>
      <c r="L51" s="53" t="s">
        <v>17</v>
      </c>
      <c r="M51" s="54">
        <v>5799.0</v>
      </c>
      <c r="N51" s="54">
        <f>M51*6</f>
        <v>34794</v>
      </c>
      <c r="O51" s="54">
        <v>419.0</v>
      </c>
      <c r="P51" s="1"/>
      <c r="Q51" s="1"/>
      <c r="R51" s="1"/>
      <c r="S51" s="1"/>
      <c r="T51" s="1"/>
      <c r="U51" s="1"/>
      <c r="V51" s="1"/>
      <c r="W51" s="1"/>
      <c r="X51" s="1"/>
      <c r="Y51" s="1"/>
      <c r="Z51" s="1"/>
    </row>
    <row r="52" ht="24.75" customHeight="1">
      <c r="A52" s="1"/>
      <c r="B52" s="62" t="s">
        <v>18</v>
      </c>
      <c r="C52" s="63">
        <v>4249.0</v>
      </c>
      <c r="D52" s="63">
        <f>C52*12</f>
        <v>50988</v>
      </c>
      <c r="E52" s="63">
        <v>339.0</v>
      </c>
      <c r="F52" s="38"/>
      <c r="G52" s="62" t="s">
        <v>18</v>
      </c>
      <c r="H52" s="63">
        <v>4439.0</v>
      </c>
      <c r="I52" s="63">
        <f>H52*12</f>
        <v>53268</v>
      </c>
      <c r="J52" s="63">
        <v>339.0</v>
      </c>
      <c r="K52" s="38"/>
      <c r="L52" s="62" t="s">
        <v>18</v>
      </c>
      <c r="M52" s="63">
        <v>4639.0</v>
      </c>
      <c r="N52" s="63">
        <f>M52*12</f>
        <v>55668</v>
      </c>
      <c r="O52" s="63">
        <v>339.0</v>
      </c>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5">
    <mergeCell ref="B1:O1"/>
    <mergeCell ref="B2:O2"/>
    <mergeCell ref="B3:O3"/>
    <mergeCell ref="B5:E5"/>
    <mergeCell ref="G5:J5"/>
    <mergeCell ref="L5:O5"/>
    <mergeCell ref="B12:E12"/>
    <mergeCell ref="G26:J26"/>
    <mergeCell ref="L26:O26"/>
    <mergeCell ref="G12:J12"/>
    <mergeCell ref="L12:O12"/>
    <mergeCell ref="L18:O18"/>
    <mergeCell ref="B19:E19"/>
    <mergeCell ref="G19:J19"/>
    <mergeCell ref="L19:O19"/>
    <mergeCell ref="B26:E26"/>
    <mergeCell ref="G47:J47"/>
    <mergeCell ref="L47:O47"/>
    <mergeCell ref="B33:E33"/>
    <mergeCell ref="G33:J33"/>
    <mergeCell ref="L33:O33"/>
    <mergeCell ref="B40:E40"/>
    <mergeCell ref="G40:J40"/>
    <mergeCell ref="L40:O40"/>
    <mergeCell ref="B47:E47"/>
  </mergeCells>
  <hyperlinks>
    <hyperlink r:id="rId1" ref="B3"/>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6.5"/>
    <col customWidth="1" min="2" max="2" width="9.13"/>
    <col customWidth="1" min="3" max="3" width="15.0"/>
    <col customWidth="1" min="4" max="4" width="11.88"/>
    <col customWidth="1" min="5" max="5" width="13.0"/>
    <col customWidth="1" min="6" max="6" width="5.88"/>
    <col customWidth="1" min="7" max="7" width="9.38"/>
    <col customWidth="1" min="8" max="8" width="13.63"/>
    <col customWidth="1" min="9" max="9" width="13.0"/>
    <col customWidth="1" min="10" max="10" width="14.38"/>
    <col customWidth="1" min="11" max="11" width="5.88"/>
    <col customWidth="1" min="12" max="12" width="12.63"/>
    <col customWidth="1" min="13" max="13" width="13.63"/>
    <col customWidth="1" min="14" max="14" width="13.0"/>
    <col customWidth="1" min="15" max="15" width="15.0"/>
  </cols>
  <sheetData>
    <row r="1" ht="13.5" customHeight="1">
      <c r="A1" s="2"/>
      <c r="B1" s="4"/>
      <c r="P1" s="2"/>
      <c r="Q1" s="2"/>
      <c r="R1" s="2"/>
      <c r="S1" s="2"/>
      <c r="T1" s="2"/>
      <c r="U1" s="2"/>
      <c r="V1" s="2"/>
      <c r="W1" s="2"/>
      <c r="X1" s="2"/>
      <c r="Y1" s="2"/>
      <c r="Z1" s="2"/>
    </row>
    <row r="2" ht="42.0" customHeight="1">
      <c r="A2" s="2"/>
      <c r="B2" s="8" t="s">
        <v>0</v>
      </c>
      <c r="P2" s="2"/>
      <c r="Q2" s="2"/>
      <c r="R2" s="2"/>
      <c r="S2" s="2"/>
      <c r="T2" s="2"/>
      <c r="U2" s="2"/>
      <c r="V2" s="2"/>
      <c r="W2" s="2"/>
      <c r="X2" s="2"/>
      <c r="Y2" s="2"/>
      <c r="Z2" s="2"/>
    </row>
    <row r="3" ht="96.0" customHeight="1">
      <c r="A3" s="2"/>
      <c r="B3" s="18" t="s">
        <v>2</v>
      </c>
      <c r="C3" s="14"/>
      <c r="D3" s="14"/>
      <c r="E3" s="14"/>
      <c r="F3" s="14"/>
      <c r="G3" s="14"/>
      <c r="H3" s="14"/>
      <c r="I3" s="14"/>
      <c r="J3" s="14"/>
      <c r="K3" s="14"/>
      <c r="L3" s="14"/>
      <c r="M3" s="14"/>
      <c r="N3" s="14"/>
      <c r="O3" s="15"/>
      <c r="P3" s="2"/>
      <c r="Q3" s="2"/>
      <c r="R3" s="2"/>
      <c r="S3" s="2"/>
      <c r="T3" s="2"/>
      <c r="U3" s="2"/>
      <c r="V3" s="2"/>
      <c r="W3" s="2"/>
      <c r="X3" s="2"/>
      <c r="Y3" s="2"/>
      <c r="Z3" s="2"/>
    </row>
    <row r="4" ht="23.25" customHeight="1">
      <c r="A4" s="2"/>
      <c r="B4" s="2"/>
      <c r="C4" s="2"/>
      <c r="D4" s="2"/>
      <c r="E4" s="2"/>
      <c r="F4" s="2"/>
      <c r="G4" s="2"/>
      <c r="H4" s="2"/>
      <c r="I4" s="2"/>
      <c r="J4" s="2"/>
      <c r="K4" s="2"/>
      <c r="L4" s="2"/>
      <c r="M4" s="2"/>
      <c r="N4" s="2"/>
      <c r="O4" s="2"/>
      <c r="P4" s="2"/>
      <c r="Q4" s="2"/>
      <c r="R4" s="2"/>
      <c r="S4" s="2"/>
      <c r="T4" s="2"/>
      <c r="U4" s="2"/>
      <c r="V4" s="2"/>
      <c r="W4" s="2"/>
      <c r="X4" s="2"/>
      <c r="Y4" s="2"/>
      <c r="Z4" s="2"/>
    </row>
    <row r="5" ht="21.0" customHeight="1">
      <c r="A5" s="23"/>
      <c r="B5" s="25" t="s">
        <v>5</v>
      </c>
      <c r="C5" s="14"/>
      <c r="D5" s="14"/>
      <c r="E5" s="15"/>
      <c r="F5" s="27"/>
      <c r="G5" s="30" t="s">
        <v>6</v>
      </c>
      <c r="H5" s="14"/>
      <c r="I5" s="14"/>
      <c r="J5" s="15"/>
      <c r="K5" s="23"/>
      <c r="L5" s="30" t="s">
        <v>7</v>
      </c>
      <c r="M5" s="14"/>
      <c r="N5" s="14"/>
      <c r="O5" s="15"/>
      <c r="P5" s="2"/>
      <c r="Q5" s="2"/>
      <c r="R5" s="2"/>
      <c r="S5" s="2"/>
      <c r="T5" s="2"/>
      <c r="U5" s="2"/>
      <c r="V5" s="2"/>
      <c r="W5" s="2"/>
      <c r="X5" s="2"/>
      <c r="Y5" s="2"/>
      <c r="Z5" s="2"/>
    </row>
    <row r="6" ht="15.75" customHeight="1">
      <c r="A6" s="23"/>
      <c r="B6" s="34"/>
      <c r="C6" s="36" t="s">
        <v>8</v>
      </c>
      <c r="D6" s="36" t="s">
        <v>10</v>
      </c>
      <c r="E6" s="36" t="s">
        <v>12</v>
      </c>
      <c r="F6" s="23"/>
      <c r="G6" s="34"/>
      <c r="H6" s="36" t="s">
        <v>8</v>
      </c>
      <c r="I6" s="36" t="s">
        <v>10</v>
      </c>
      <c r="J6" s="36" t="s">
        <v>13</v>
      </c>
      <c r="K6" s="23"/>
      <c r="L6" s="34"/>
      <c r="M6" s="36" t="s">
        <v>8</v>
      </c>
      <c r="N6" s="36" t="s">
        <v>10</v>
      </c>
      <c r="O6" s="36" t="s">
        <v>14</v>
      </c>
      <c r="P6" s="2"/>
      <c r="Q6" s="2"/>
      <c r="R6" s="2"/>
      <c r="S6" s="2"/>
      <c r="T6" s="2"/>
      <c r="U6" s="2"/>
      <c r="V6" s="2"/>
      <c r="W6" s="2"/>
      <c r="X6" s="2"/>
      <c r="Y6" s="2"/>
      <c r="Z6" s="2"/>
    </row>
    <row r="7" ht="24.75" customHeight="1">
      <c r="A7" s="23"/>
      <c r="B7" s="23" t="s">
        <v>15</v>
      </c>
      <c r="C7" s="42">
        <v>7170.900000000001</v>
      </c>
      <c r="D7" s="42">
        <f>C7</f>
        <v>7170.9</v>
      </c>
      <c r="E7" s="42">
        <v>2849.0</v>
      </c>
      <c r="F7" s="23"/>
      <c r="G7" s="23" t="s">
        <v>15</v>
      </c>
      <c r="H7" s="42">
        <v>16887.0</v>
      </c>
      <c r="I7" s="42">
        <f>H7</f>
        <v>16887</v>
      </c>
      <c r="J7" s="42">
        <v>4429.0</v>
      </c>
      <c r="K7" s="23"/>
      <c r="L7" s="23" t="s">
        <v>15</v>
      </c>
      <c r="M7" s="42">
        <v>23387.0</v>
      </c>
      <c r="N7" s="42">
        <f>M7</f>
        <v>23387</v>
      </c>
      <c r="O7" s="42">
        <v>7139.0</v>
      </c>
      <c r="P7" s="2"/>
      <c r="Q7" s="2"/>
      <c r="R7" s="2"/>
      <c r="S7" s="2"/>
      <c r="T7" s="2"/>
      <c r="U7" s="2"/>
      <c r="V7" s="2"/>
      <c r="W7" s="2"/>
      <c r="X7" s="2"/>
      <c r="Y7" s="2"/>
      <c r="Z7" s="2"/>
    </row>
    <row r="8" ht="24.75" customHeight="1">
      <c r="A8" s="23"/>
      <c r="B8" s="23" t="s">
        <v>16</v>
      </c>
      <c r="C8" s="42">
        <v>5514.0</v>
      </c>
      <c r="D8" s="42">
        <f>C8*3</f>
        <v>16542</v>
      </c>
      <c r="E8" s="42">
        <v>2359.0</v>
      </c>
      <c r="F8" s="23"/>
      <c r="G8" s="23" t="s">
        <v>16</v>
      </c>
      <c r="H8" s="42">
        <v>14354.0</v>
      </c>
      <c r="I8" s="42">
        <f>H8*3</f>
        <v>43062</v>
      </c>
      <c r="J8" s="42">
        <v>3709.0</v>
      </c>
      <c r="K8" s="23"/>
      <c r="L8" s="23" t="s">
        <v>16</v>
      </c>
      <c r="M8" s="42">
        <v>19879.0</v>
      </c>
      <c r="N8" s="42">
        <f>M8*3</f>
        <v>59637</v>
      </c>
      <c r="O8" s="42">
        <v>5979.0</v>
      </c>
      <c r="P8" s="2"/>
      <c r="Q8" s="2"/>
      <c r="R8" s="2"/>
      <c r="S8" s="2"/>
      <c r="T8" s="2"/>
      <c r="U8" s="2"/>
      <c r="V8" s="2"/>
      <c r="W8" s="2"/>
      <c r="X8" s="2"/>
      <c r="Y8" s="2"/>
      <c r="Z8" s="2"/>
    </row>
    <row r="9" ht="24.75" customHeight="1">
      <c r="A9" s="23"/>
      <c r="B9" s="23" t="s">
        <v>17</v>
      </c>
      <c r="C9" s="42">
        <v>4865.0</v>
      </c>
      <c r="D9" s="42">
        <f>C9*6</f>
        <v>29190</v>
      </c>
      <c r="E9" s="42">
        <v>2019.0</v>
      </c>
      <c r="F9" s="23"/>
      <c r="G9" s="23" t="s">
        <v>17</v>
      </c>
      <c r="H9" s="42">
        <v>12665.0</v>
      </c>
      <c r="I9" s="42">
        <f>H9*6</f>
        <v>75990</v>
      </c>
      <c r="J9" s="42">
        <v>2579.0</v>
      </c>
      <c r="K9" s="23"/>
      <c r="L9" s="23" t="s">
        <v>17</v>
      </c>
      <c r="M9" s="42">
        <v>17540.0</v>
      </c>
      <c r="N9" s="42">
        <f>M9*6</f>
        <v>105240</v>
      </c>
      <c r="O9" s="42">
        <v>4709.0</v>
      </c>
      <c r="P9" s="2"/>
      <c r="Q9" s="2"/>
      <c r="R9" s="2"/>
      <c r="S9" s="2"/>
      <c r="T9" s="2"/>
      <c r="U9" s="2"/>
      <c r="V9" s="2"/>
      <c r="W9" s="2"/>
      <c r="X9" s="2"/>
      <c r="Y9" s="2"/>
      <c r="Z9" s="2"/>
    </row>
    <row r="10" ht="24.75" customHeight="1">
      <c r="A10" s="23"/>
      <c r="B10" s="57" t="s">
        <v>18</v>
      </c>
      <c r="C10" s="58">
        <v>3892.0</v>
      </c>
      <c r="D10" s="58">
        <f>C10*12</f>
        <v>46704</v>
      </c>
      <c r="E10" s="58">
        <v>1809.0</v>
      </c>
      <c r="F10" s="23"/>
      <c r="G10" s="57" t="s">
        <v>18</v>
      </c>
      <c r="H10" s="58">
        <v>10132.0</v>
      </c>
      <c r="I10" s="58">
        <f>H10*12</f>
        <v>121584</v>
      </c>
      <c r="J10" s="58">
        <v>2359.0</v>
      </c>
      <c r="K10" s="23"/>
      <c r="L10" s="57" t="s">
        <v>18</v>
      </c>
      <c r="M10" s="58">
        <v>14032.0</v>
      </c>
      <c r="N10" s="58">
        <f>M10*12</f>
        <v>168384</v>
      </c>
      <c r="O10" s="58">
        <v>3589.0</v>
      </c>
      <c r="P10" s="2"/>
      <c r="Q10" s="2"/>
      <c r="R10" s="2"/>
      <c r="S10" s="2"/>
      <c r="T10" s="2"/>
      <c r="U10" s="2"/>
      <c r="V10" s="2"/>
      <c r="W10" s="2"/>
      <c r="X10" s="2"/>
      <c r="Y10" s="2"/>
      <c r="Z10" s="2"/>
    </row>
    <row r="11" ht="34.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ht="21.0" customHeight="1">
      <c r="A12" s="2"/>
      <c r="B12" s="30" t="s">
        <v>21</v>
      </c>
      <c r="C12" s="14"/>
      <c r="D12" s="14"/>
      <c r="E12" s="15"/>
      <c r="F12" s="23"/>
      <c r="G12" s="30" t="s">
        <v>23</v>
      </c>
      <c r="H12" s="14"/>
      <c r="I12" s="14"/>
      <c r="J12" s="15"/>
      <c r="K12" s="23"/>
      <c r="L12" s="30" t="s">
        <v>22</v>
      </c>
      <c r="M12" s="14"/>
      <c r="N12" s="14"/>
      <c r="O12" s="15"/>
      <c r="P12" s="2"/>
      <c r="Q12" s="2"/>
      <c r="R12" s="2"/>
      <c r="S12" s="2"/>
      <c r="T12" s="2"/>
      <c r="U12" s="2"/>
      <c r="V12" s="2"/>
      <c r="W12" s="2"/>
      <c r="X12" s="2"/>
      <c r="Y12" s="2"/>
      <c r="Z12" s="2"/>
    </row>
    <row r="13" ht="15.75" customHeight="1">
      <c r="A13" s="2"/>
      <c r="B13" s="34"/>
      <c r="C13" s="36" t="s">
        <v>8</v>
      </c>
      <c r="D13" s="36" t="s">
        <v>10</v>
      </c>
      <c r="E13" s="36" t="s">
        <v>14</v>
      </c>
      <c r="F13" s="23"/>
      <c r="G13" s="34"/>
      <c r="H13" s="36" t="s">
        <v>8</v>
      </c>
      <c r="I13" s="36" t="s">
        <v>10</v>
      </c>
      <c r="J13" s="36" t="s">
        <v>24</v>
      </c>
      <c r="K13" s="23"/>
      <c r="L13" s="34"/>
      <c r="M13" s="36" t="s">
        <v>8</v>
      </c>
      <c r="N13" s="36" t="s">
        <v>10</v>
      </c>
      <c r="O13" s="36" t="s">
        <v>24</v>
      </c>
      <c r="P13" s="2"/>
      <c r="Q13" s="2"/>
      <c r="R13" s="2"/>
      <c r="S13" s="2"/>
      <c r="T13" s="2"/>
      <c r="U13" s="2"/>
      <c r="V13" s="2"/>
      <c r="W13" s="2"/>
      <c r="X13" s="2"/>
      <c r="Y13" s="2"/>
      <c r="Z13" s="2"/>
    </row>
    <row r="14" ht="24.75" customHeight="1">
      <c r="A14" s="2"/>
      <c r="B14" s="23" t="s">
        <v>15</v>
      </c>
      <c r="C14" s="42">
        <v>27937.0</v>
      </c>
      <c r="D14" s="42">
        <v>27937.0</v>
      </c>
      <c r="E14" s="42">
        <v>7139.0</v>
      </c>
      <c r="F14" s="23"/>
      <c r="G14" s="23" t="s">
        <v>15</v>
      </c>
      <c r="H14" s="42">
        <v>35735.700000000004</v>
      </c>
      <c r="I14" s="42">
        <f>H14</f>
        <v>35735.7</v>
      </c>
      <c r="J14" s="42">
        <v>10819.0</v>
      </c>
      <c r="K14" s="23"/>
      <c r="L14" s="23" t="s">
        <v>15</v>
      </c>
      <c r="M14" s="42">
        <v>36387.0</v>
      </c>
      <c r="N14" s="42">
        <v>36387.0</v>
      </c>
      <c r="O14" s="42">
        <v>10819.0</v>
      </c>
      <c r="P14" s="2"/>
      <c r="Q14" s="2"/>
      <c r="R14" s="2"/>
      <c r="S14" s="2"/>
      <c r="T14" s="2"/>
      <c r="U14" s="2"/>
      <c r="V14" s="2"/>
      <c r="W14" s="2"/>
      <c r="X14" s="2"/>
      <c r="Y14" s="2"/>
      <c r="Z14" s="2"/>
    </row>
    <row r="15" ht="24.75" customHeight="1">
      <c r="A15" s="2"/>
      <c r="B15" s="23" t="s">
        <v>16</v>
      </c>
      <c r="C15" s="42">
        <v>23746.0</v>
      </c>
      <c r="D15" s="42">
        <v>71238.0</v>
      </c>
      <c r="E15" s="42">
        <v>5979.0</v>
      </c>
      <c r="F15" s="23"/>
      <c r="G15" s="23" t="s">
        <v>16</v>
      </c>
      <c r="H15" s="42">
        <v>27614.0</v>
      </c>
      <c r="I15" s="42">
        <f>H15*3</f>
        <v>82842</v>
      </c>
      <c r="J15" s="42">
        <v>8569.0</v>
      </c>
      <c r="K15" s="23"/>
      <c r="L15" s="23" t="s">
        <v>16</v>
      </c>
      <c r="M15" s="42">
        <v>30929.0</v>
      </c>
      <c r="N15" s="42">
        <v>92787.0</v>
      </c>
      <c r="O15" s="42">
        <v>8569.0</v>
      </c>
      <c r="P15" s="2"/>
      <c r="Q15" s="2"/>
      <c r="R15" s="2"/>
      <c r="S15" s="2"/>
      <c r="T15" s="2"/>
      <c r="U15" s="2"/>
      <c r="V15" s="2"/>
      <c r="W15" s="2"/>
      <c r="X15" s="2"/>
      <c r="Y15" s="2"/>
      <c r="Z15" s="2"/>
    </row>
    <row r="16" ht="24.75" customHeight="1">
      <c r="A16" s="2"/>
      <c r="B16" s="23" t="s">
        <v>17</v>
      </c>
      <c r="C16" s="42">
        <v>20953.0</v>
      </c>
      <c r="D16" s="42">
        <v>125718.0</v>
      </c>
      <c r="E16" s="42">
        <v>4709.0</v>
      </c>
      <c r="F16" s="23"/>
      <c r="G16" s="23" t="s">
        <v>17</v>
      </c>
      <c r="H16" s="42">
        <v>24365.0</v>
      </c>
      <c r="I16" s="42">
        <f>H16*6</f>
        <v>146190</v>
      </c>
      <c r="J16" s="42">
        <v>7739.0</v>
      </c>
      <c r="K16" s="23"/>
      <c r="L16" s="23" t="s">
        <v>17</v>
      </c>
      <c r="M16" s="42">
        <v>27290.0</v>
      </c>
      <c r="N16" s="42">
        <v>163740.0</v>
      </c>
      <c r="O16" s="42">
        <v>7739.0</v>
      </c>
      <c r="P16" s="2"/>
      <c r="Q16" s="2"/>
      <c r="R16" s="2"/>
      <c r="S16" s="2"/>
      <c r="T16" s="2"/>
      <c r="U16" s="2"/>
      <c r="V16" s="2"/>
      <c r="W16" s="2"/>
      <c r="X16" s="2"/>
      <c r="Y16" s="2"/>
      <c r="Z16" s="2"/>
    </row>
    <row r="17" ht="24.75" customHeight="1">
      <c r="A17" s="2"/>
      <c r="B17" s="57" t="s">
        <v>18</v>
      </c>
      <c r="C17" s="58">
        <v>16762.0</v>
      </c>
      <c r="D17" s="58">
        <v>201144.0</v>
      </c>
      <c r="E17" s="58">
        <v>3589.0</v>
      </c>
      <c r="F17" s="23"/>
      <c r="G17" s="57" t="s">
        <v>18</v>
      </c>
      <c r="H17" s="58">
        <v>19492.0</v>
      </c>
      <c r="I17" s="58">
        <f>H17*12</f>
        <v>233904</v>
      </c>
      <c r="J17" s="58">
        <v>6069.0</v>
      </c>
      <c r="K17" s="23"/>
      <c r="L17" s="57" t="s">
        <v>18</v>
      </c>
      <c r="M17" s="58">
        <v>21832.0</v>
      </c>
      <c r="N17" s="58">
        <v>261984.0</v>
      </c>
      <c r="O17" s="58">
        <v>6069.0</v>
      </c>
      <c r="P17" s="2"/>
      <c r="Q17" s="2"/>
      <c r="R17" s="2"/>
      <c r="S17" s="2"/>
      <c r="T17" s="2"/>
      <c r="U17" s="2"/>
      <c r="V17" s="2"/>
      <c r="W17" s="2"/>
      <c r="X17" s="2"/>
      <c r="Y17" s="2"/>
      <c r="Z17" s="2"/>
    </row>
    <row r="18" ht="34.5" customHeight="1">
      <c r="A18" s="2"/>
      <c r="B18" s="2"/>
      <c r="C18" s="2"/>
      <c r="D18" s="2"/>
      <c r="E18" s="2"/>
      <c r="F18" s="2"/>
      <c r="G18" s="2"/>
      <c r="H18" s="2"/>
      <c r="I18" s="2"/>
      <c r="J18" s="2"/>
      <c r="K18" s="2"/>
      <c r="L18" s="64"/>
      <c r="P18" s="2"/>
      <c r="Q18" s="2"/>
      <c r="R18" s="2"/>
      <c r="S18" s="2"/>
      <c r="T18" s="2"/>
      <c r="U18" s="2"/>
      <c r="V18" s="2"/>
      <c r="W18" s="2"/>
      <c r="X18" s="2"/>
      <c r="Y18" s="2"/>
      <c r="Z18" s="2"/>
    </row>
    <row r="19" ht="21.0" customHeight="1">
      <c r="A19" s="2"/>
      <c r="B19" s="30" t="s">
        <v>25</v>
      </c>
      <c r="C19" s="14"/>
      <c r="D19" s="14"/>
      <c r="E19" s="15"/>
      <c r="F19" s="23"/>
      <c r="G19" s="30" t="s">
        <v>26</v>
      </c>
      <c r="H19" s="14"/>
      <c r="I19" s="14"/>
      <c r="J19" s="15"/>
      <c r="K19" s="23"/>
      <c r="L19" s="30" t="s">
        <v>27</v>
      </c>
      <c r="M19" s="14"/>
      <c r="N19" s="14"/>
      <c r="O19" s="15"/>
      <c r="P19" s="2"/>
      <c r="Q19" s="2"/>
      <c r="R19" s="2"/>
      <c r="S19" s="2"/>
      <c r="T19" s="2"/>
      <c r="U19" s="2"/>
      <c r="V19" s="2"/>
      <c r="W19" s="2"/>
      <c r="X19" s="2"/>
      <c r="Y19" s="2"/>
      <c r="Z19" s="2"/>
    </row>
    <row r="20" ht="15.75" customHeight="1">
      <c r="A20" s="2"/>
      <c r="B20" s="34"/>
      <c r="C20" s="36" t="s">
        <v>8</v>
      </c>
      <c r="D20" s="36" t="s">
        <v>10</v>
      </c>
      <c r="E20" s="36" t="s">
        <v>24</v>
      </c>
      <c r="F20" s="23"/>
      <c r="G20" s="34"/>
      <c r="H20" s="36" t="s">
        <v>8</v>
      </c>
      <c r="I20" s="36" t="s">
        <v>10</v>
      </c>
      <c r="J20" s="36" t="s">
        <v>24</v>
      </c>
      <c r="K20" s="23"/>
      <c r="L20" s="34"/>
      <c r="M20" s="36" t="s">
        <v>8</v>
      </c>
      <c r="N20" s="36" t="s">
        <v>10</v>
      </c>
      <c r="O20" s="36" t="s">
        <v>24</v>
      </c>
      <c r="P20" s="2"/>
      <c r="Q20" s="2"/>
      <c r="R20" s="2"/>
      <c r="S20" s="2"/>
      <c r="T20" s="2"/>
      <c r="U20" s="2"/>
      <c r="V20" s="2"/>
      <c r="W20" s="2"/>
      <c r="X20" s="2"/>
      <c r="Y20" s="2"/>
      <c r="Z20" s="2"/>
    </row>
    <row r="21" ht="24.75" customHeight="1">
      <c r="A21" s="2"/>
      <c r="B21" s="23" t="s">
        <v>15</v>
      </c>
      <c r="C21" s="42">
        <v>40287.0</v>
      </c>
      <c r="D21" s="42">
        <v>40287.0</v>
      </c>
      <c r="E21" s="42">
        <v>10819.0</v>
      </c>
      <c r="F21" s="23"/>
      <c r="G21" s="23" t="s">
        <v>15</v>
      </c>
      <c r="H21" s="42">
        <v>43537.0</v>
      </c>
      <c r="I21" s="42">
        <v>43537.0</v>
      </c>
      <c r="J21" s="42">
        <v>10819.0</v>
      </c>
      <c r="K21" s="23"/>
      <c r="L21" s="23" t="s">
        <v>15</v>
      </c>
      <c r="M21" s="42">
        <v>44837.0</v>
      </c>
      <c r="N21" s="42">
        <v>44837.0</v>
      </c>
      <c r="O21" s="42">
        <v>10819.0</v>
      </c>
      <c r="P21" s="2"/>
      <c r="Q21" s="2"/>
      <c r="R21" s="2"/>
      <c r="S21" s="2"/>
      <c r="T21" s="2"/>
      <c r="U21" s="2"/>
      <c r="V21" s="2"/>
      <c r="W21" s="2"/>
      <c r="X21" s="2"/>
      <c r="Y21" s="2"/>
      <c r="Z21" s="2"/>
    </row>
    <row r="22" ht="24.75" customHeight="1">
      <c r="A22" s="2"/>
      <c r="B22" s="23" t="s">
        <v>16</v>
      </c>
      <c r="C22" s="42">
        <v>34244.0</v>
      </c>
      <c r="D22" s="42">
        <v>102732.0</v>
      </c>
      <c r="E22" s="42">
        <v>8569.0</v>
      </c>
      <c r="F22" s="23"/>
      <c r="G22" s="23" t="s">
        <v>16</v>
      </c>
      <c r="H22" s="42">
        <v>37006.0</v>
      </c>
      <c r="I22" s="42">
        <v>111018.0</v>
      </c>
      <c r="J22" s="42">
        <v>8569.0</v>
      </c>
      <c r="K22" s="23"/>
      <c r="L22" s="23" t="s">
        <v>16</v>
      </c>
      <c r="M22" s="42">
        <v>38111.0</v>
      </c>
      <c r="N22" s="42">
        <v>114333.0</v>
      </c>
      <c r="O22" s="42">
        <v>8569.0</v>
      </c>
      <c r="P22" s="2"/>
      <c r="Q22" s="2"/>
      <c r="R22" s="2"/>
      <c r="S22" s="2"/>
      <c r="T22" s="2"/>
      <c r="U22" s="2"/>
      <c r="V22" s="2"/>
      <c r="W22" s="2"/>
      <c r="X22" s="2"/>
      <c r="Y22" s="2"/>
      <c r="Z22" s="2"/>
    </row>
    <row r="23" ht="24.75" customHeight="1">
      <c r="A23" s="2"/>
      <c r="B23" s="23" t="s">
        <v>17</v>
      </c>
      <c r="C23" s="42">
        <v>30215.0</v>
      </c>
      <c r="D23" s="42">
        <v>181290.0</v>
      </c>
      <c r="E23" s="42">
        <v>7739.0</v>
      </c>
      <c r="F23" s="23"/>
      <c r="G23" s="23" t="s">
        <v>17</v>
      </c>
      <c r="H23" s="42">
        <v>32653.0</v>
      </c>
      <c r="I23" s="42">
        <v>195918.0</v>
      </c>
      <c r="J23" s="42">
        <v>7739.0</v>
      </c>
      <c r="K23" s="23"/>
      <c r="L23" s="23" t="s">
        <v>17</v>
      </c>
      <c r="M23" s="42">
        <v>33628.0</v>
      </c>
      <c r="N23" s="42">
        <v>201768.0</v>
      </c>
      <c r="O23" s="42">
        <v>7739.0</v>
      </c>
      <c r="P23" s="2"/>
      <c r="Q23" s="2"/>
      <c r="R23" s="2"/>
      <c r="S23" s="2"/>
      <c r="T23" s="2"/>
      <c r="U23" s="2"/>
      <c r="V23" s="2"/>
      <c r="W23" s="2"/>
      <c r="X23" s="2"/>
      <c r="Y23" s="2"/>
      <c r="Z23" s="2"/>
    </row>
    <row r="24" ht="24.75" customHeight="1">
      <c r="A24" s="2"/>
      <c r="B24" s="57" t="s">
        <v>18</v>
      </c>
      <c r="C24" s="58">
        <v>24172.0</v>
      </c>
      <c r="D24" s="58">
        <v>290064.0</v>
      </c>
      <c r="E24" s="58">
        <v>6069.0</v>
      </c>
      <c r="F24" s="23"/>
      <c r="G24" s="57" t="s">
        <v>18</v>
      </c>
      <c r="H24" s="58">
        <v>26122.0</v>
      </c>
      <c r="I24" s="58">
        <v>313464.0</v>
      </c>
      <c r="J24" s="58">
        <v>6069.0</v>
      </c>
      <c r="K24" s="23"/>
      <c r="L24" s="57" t="s">
        <v>18</v>
      </c>
      <c r="M24" s="58">
        <v>26902.0</v>
      </c>
      <c r="N24" s="58">
        <v>322824.0</v>
      </c>
      <c r="O24" s="58">
        <v>6069.0</v>
      </c>
      <c r="P24" s="2"/>
      <c r="Q24" s="2"/>
      <c r="R24" s="2"/>
      <c r="S24" s="2"/>
      <c r="T24" s="2"/>
      <c r="U24" s="2"/>
      <c r="V24" s="2"/>
      <c r="W24" s="2"/>
      <c r="X24" s="2"/>
      <c r="Y24" s="2"/>
      <c r="Z24" s="2"/>
    </row>
    <row r="25" ht="34.5" customHeight="1">
      <c r="A25" s="2"/>
      <c r="B25" s="2"/>
      <c r="C25" s="2"/>
      <c r="D25" s="2"/>
      <c r="E25" s="2"/>
      <c r="F25" s="2"/>
      <c r="G25" s="2"/>
      <c r="H25" s="2"/>
      <c r="I25" s="2"/>
      <c r="J25" s="2"/>
      <c r="K25" s="2"/>
      <c r="L25" s="64"/>
      <c r="M25" s="64"/>
      <c r="N25" s="64"/>
      <c r="O25" s="64"/>
      <c r="P25" s="2"/>
      <c r="Q25" s="2"/>
      <c r="R25" s="2"/>
      <c r="S25" s="2"/>
      <c r="T25" s="2"/>
      <c r="U25" s="2"/>
      <c r="V25" s="2"/>
      <c r="W25" s="2"/>
      <c r="X25" s="2"/>
      <c r="Y25" s="2"/>
      <c r="Z25" s="2"/>
    </row>
    <row r="26" ht="21.0" customHeight="1">
      <c r="A26" s="2"/>
      <c r="B26" s="30" t="s">
        <v>30</v>
      </c>
      <c r="C26" s="14"/>
      <c r="D26" s="14"/>
      <c r="E26" s="15"/>
      <c r="F26" s="23"/>
      <c r="G26" s="30" t="s">
        <v>31</v>
      </c>
      <c r="H26" s="14"/>
      <c r="I26" s="14"/>
      <c r="J26" s="15"/>
      <c r="K26" s="23"/>
      <c r="L26" s="30" t="s">
        <v>32</v>
      </c>
      <c r="M26" s="14"/>
      <c r="N26" s="14"/>
      <c r="O26" s="15"/>
      <c r="P26" s="2"/>
      <c r="Q26" s="2"/>
      <c r="R26" s="2"/>
      <c r="S26" s="2"/>
      <c r="T26" s="2"/>
      <c r="U26" s="2"/>
      <c r="V26" s="2"/>
      <c r="W26" s="2"/>
      <c r="X26" s="2"/>
      <c r="Y26" s="2"/>
      <c r="Z26" s="2"/>
    </row>
    <row r="27" ht="15.75" customHeight="1">
      <c r="A27" s="2"/>
      <c r="B27" s="34"/>
      <c r="C27" s="36" t="s">
        <v>8</v>
      </c>
      <c r="D27" s="36" t="s">
        <v>10</v>
      </c>
      <c r="E27" s="36" t="s">
        <v>24</v>
      </c>
      <c r="F27" s="23"/>
      <c r="G27" s="34"/>
      <c r="H27" s="36" t="s">
        <v>8</v>
      </c>
      <c r="I27" s="36" t="s">
        <v>10</v>
      </c>
      <c r="J27" s="36" t="s">
        <v>24</v>
      </c>
      <c r="K27" s="23"/>
      <c r="L27" s="34"/>
      <c r="M27" s="36" t="s">
        <v>8</v>
      </c>
      <c r="N27" s="36" t="s">
        <v>10</v>
      </c>
      <c r="O27" s="36" t="s">
        <v>24</v>
      </c>
      <c r="P27" s="2"/>
      <c r="Q27" s="2"/>
      <c r="R27" s="2"/>
      <c r="S27" s="2"/>
      <c r="T27" s="2"/>
      <c r="U27" s="2"/>
      <c r="V27" s="2"/>
      <c r="W27" s="2"/>
      <c r="X27" s="2"/>
      <c r="Y27" s="2"/>
      <c r="Z27" s="2"/>
    </row>
    <row r="28" ht="24.75" customHeight="1">
      <c r="A28" s="2"/>
      <c r="B28" s="23" t="s">
        <v>15</v>
      </c>
      <c r="C28" s="42">
        <v>46137.0</v>
      </c>
      <c r="D28" s="42">
        <v>46137.0</v>
      </c>
      <c r="E28" s="42">
        <v>10819.0</v>
      </c>
      <c r="F28" s="23"/>
      <c r="G28" s="23" t="s">
        <v>15</v>
      </c>
      <c r="H28" s="42">
        <v>50687.0</v>
      </c>
      <c r="I28" s="42">
        <v>50687.0</v>
      </c>
      <c r="J28" s="42">
        <v>10819.0</v>
      </c>
      <c r="K28" s="23"/>
      <c r="L28" s="23" t="s">
        <v>15</v>
      </c>
      <c r="M28" s="42">
        <v>55887.0</v>
      </c>
      <c r="N28" s="42">
        <v>55887.0</v>
      </c>
      <c r="O28" s="42">
        <v>10819.0</v>
      </c>
      <c r="P28" s="2"/>
      <c r="Q28" s="2"/>
      <c r="R28" s="2"/>
      <c r="S28" s="2"/>
      <c r="T28" s="2"/>
      <c r="U28" s="2"/>
      <c r="V28" s="2"/>
      <c r="W28" s="2"/>
      <c r="X28" s="2"/>
      <c r="Y28" s="2"/>
      <c r="Z28" s="2"/>
    </row>
    <row r="29" ht="24.75" customHeight="1">
      <c r="A29" s="2"/>
      <c r="B29" s="23" t="s">
        <v>16</v>
      </c>
      <c r="C29" s="42">
        <v>39216.0</v>
      </c>
      <c r="D29" s="42">
        <v>117648.0</v>
      </c>
      <c r="E29" s="42">
        <v>8569.0</v>
      </c>
      <c r="F29" s="23"/>
      <c r="G29" s="23" t="s">
        <v>16</v>
      </c>
      <c r="H29" s="42">
        <v>43084.0</v>
      </c>
      <c r="I29" s="42">
        <v>129252.0</v>
      </c>
      <c r="J29" s="42">
        <v>8569.0</v>
      </c>
      <c r="K29" s="23"/>
      <c r="L29" s="23" t="s">
        <v>16</v>
      </c>
      <c r="M29" s="42">
        <v>47504.0</v>
      </c>
      <c r="N29" s="42">
        <v>142512.0</v>
      </c>
      <c r="O29" s="42">
        <v>8569.0</v>
      </c>
      <c r="P29" s="2"/>
      <c r="Q29" s="2"/>
      <c r="R29" s="2"/>
      <c r="S29" s="2"/>
      <c r="T29" s="2"/>
      <c r="U29" s="2"/>
      <c r="V29" s="2"/>
      <c r="W29" s="2"/>
      <c r="X29" s="2"/>
      <c r="Y29" s="2"/>
      <c r="Z29" s="2"/>
    </row>
    <row r="30" ht="24.75" customHeight="1">
      <c r="A30" s="2"/>
      <c r="B30" s="23" t="s">
        <v>17</v>
      </c>
      <c r="C30" s="42">
        <v>34603.0</v>
      </c>
      <c r="D30" s="42">
        <v>207618.0</v>
      </c>
      <c r="E30" s="42">
        <v>7739.0</v>
      </c>
      <c r="F30" s="23"/>
      <c r="G30" s="23" t="s">
        <v>17</v>
      </c>
      <c r="H30" s="42">
        <v>38015.0</v>
      </c>
      <c r="I30" s="42">
        <v>228090.0</v>
      </c>
      <c r="J30" s="42">
        <v>7739.0</v>
      </c>
      <c r="K30" s="23"/>
      <c r="L30" s="23" t="s">
        <v>17</v>
      </c>
      <c r="M30" s="42">
        <v>41915.0</v>
      </c>
      <c r="N30" s="42">
        <v>251490.0</v>
      </c>
      <c r="O30" s="42">
        <v>7739.0</v>
      </c>
      <c r="P30" s="2"/>
      <c r="Q30" s="2"/>
      <c r="R30" s="2"/>
      <c r="S30" s="2"/>
      <c r="T30" s="2"/>
      <c r="U30" s="2"/>
      <c r="V30" s="2"/>
      <c r="W30" s="2"/>
      <c r="X30" s="2"/>
      <c r="Y30" s="2"/>
      <c r="Z30" s="2"/>
    </row>
    <row r="31" ht="24.75" customHeight="1">
      <c r="A31" s="2"/>
      <c r="B31" s="57" t="s">
        <v>18</v>
      </c>
      <c r="C31" s="58">
        <v>27682.0</v>
      </c>
      <c r="D31" s="58">
        <v>332184.0</v>
      </c>
      <c r="E31" s="58">
        <v>6069.0</v>
      </c>
      <c r="F31" s="23"/>
      <c r="G31" s="57" t="s">
        <v>18</v>
      </c>
      <c r="H31" s="58">
        <v>30412.0</v>
      </c>
      <c r="I31" s="58">
        <v>364944.0</v>
      </c>
      <c r="J31" s="58">
        <v>6069.0</v>
      </c>
      <c r="K31" s="23"/>
      <c r="L31" s="57" t="s">
        <v>18</v>
      </c>
      <c r="M31" s="58">
        <v>33532.0</v>
      </c>
      <c r="N31" s="58">
        <v>402384.0</v>
      </c>
      <c r="O31" s="58">
        <v>6069.0</v>
      </c>
      <c r="P31" s="2"/>
      <c r="Q31" s="2"/>
      <c r="R31" s="2"/>
      <c r="S31" s="2"/>
      <c r="T31" s="2"/>
      <c r="U31" s="2"/>
      <c r="V31" s="2"/>
      <c r="W31" s="2"/>
      <c r="X31" s="2"/>
      <c r="Y31" s="2"/>
      <c r="Z31" s="2"/>
    </row>
    <row r="32" ht="34.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21.0" customHeight="1">
      <c r="A33" s="2"/>
      <c r="B33" s="30" t="s">
        <v>33</v>
      </c>
      <c r="C33" s="14"/>
      <c r="D33" s="14"/>
      <c r="E33" s="15"/>
      <c r="F33" s="23"/>
      <c r="G33" s="30" t="s">
        <v>34</v>
      </c>
      <c r="H33" s="14"/>
      <c r="I33" s="14"/>
      <c r="J33" s="15"/>
      <c r="K33" s="23"/>
      <c r="L33" s="30" t="s">
        <v>35</v>
      </c>
      <c r="M33" s="14"/>
      <c r="N33" s="14"/>
      <c r="O33" s="15"/>
      <c r="P33" s="2"/>
      <c r="Q33" s="2"/>
      <c r="R33" s="2"/>
      <c r="S33" s="2"/>
      <c r="T33" s="2"/>
      <c r="U33" s="2"/>
      <c r="V33" s="2"/>
      <c r="W33" s="2"/>
      <c r="X33" s="2"/>
      <c r="Y33" s="2"/>
      <c r="Z33" s="2"/>
    </row>
    <row r="34" ht="39.75" customHeight="1">
      <c r="A34" s="2"/>
      <c r="B34" s="34"/>
      <c r="C34" s="36" t="s">
        <v>8</v>
      </c>
      <c r="D34" s="36" t="s">
        <v>10</v>
      </c>
      <c r="E34" s="36" t="s">
        <v>24</v>
      </c>
      <c r="F34" s="23"/>
      <c r="G34" s="34"/>
      <c r="H34" s="36" t="s">
        <v>8</v>
      </c>
      <c r="I34" s="36" t="s">
        <v>10</v>
      </c>
      <c r="J34" s="36" t="s">
        <v>24</v>
      </c>
      <c r="K34" s="23"/>
      <c r="L34" s="34"/>
      <c r="M34" s="36" t="s">
        <v>8</v>
      </c>
      <c r="N34" s="36" t="s">
        <v>10</v>
      </c>
      <c r="O34" s="36" t="s">
        <v>24</v>
      </c>
      <c r="P34" s="2"/>
      <c r="Q34" s="2"/>
      <c r="R34" s="2"/>
      <c r="S34" s="2"/>
      <c r="T34" s="2"/>
      <c r="U34" s="2"/>
      <c r="V34" s="2"/>
      <c r="W34" s="2"/>
      <c r="X34" s="2"/>
      <c r="Y34" s="2"/>
      <c r="Z34" s="2"/>
    </row>
    <row r="35" ht="24.75" customHeight="1">
      <c r="A35" s="2"/>
      <c r="B35" s="23" t="s">
        <v>15</v>
      </c>
      <c r="C35" s="42">
        <v>61087.0</v>
      </c>
      <c r="D35" s="42">
        <v>61087.0</v>
      </c>
      <c r="E35" s="42">
        <v>10819.0</v>
      </c>
      <c r="F35" s="23"/>
      <c r="G35" s="23" t="s">
        <v>15</v>
      </c>
      <c r="H35" s="42">
        <v>66287.0</v>
      </c>
      <c r="I35" s="42">
        <v>66287.0</v>
      </c>
      <c r="J35" s="42">
        <v>10819.0</v>
      </c>
      <c r="K35" s="23"/>
      <c r="L35" s="23" t="s">
        <v>15</v>
      </c>
      <c r="M35" s="42">
        <v>71487.0</v>
      </c>
      <c r="N35" s="42">
        <v>71487.0</v>
      </c>
      <c r="O35" s="42">
        <v>10819.0</v>
      </c>
      <c r="P35" s="2"/>
      <c r="Q35" s="2"/>
      <c r="R35" s="2"/>
      <c r="S35" s="2"/>
      <c r="T35" s="2"/>
      <c r="U35" s="2"/>
      <c r="V35" s="2"/>
      <c r="W35" s="2"/>
      <c r="X35" s="2"/>
      <c r="Y35" s="2"/>
      <c r="Z35" s="2"/>
    </row>
    <row r="36" ht="24.75" customHeight="1">
      <c r="A36" s="2"/>
      <c r="B36" s="23" t="s">
        <v>16</v>
      </c>
      <c r="C36" s="42">
        <v>51924.0</v>
      </c>
      <c r="D36" s="42">
        <v>155772.0</v>
      </c>
      <c r="E36" s="42">
        <v>8569.0</v>
      </c>
      <c r="F36" s="23"/>
      <c r="G36" s="23" t="s">
        <v>16</v>
      </c>
      <c r="H36" s="42">
        <v>56344.0</v>
      </c>
      <c r="I36" s="42">
        <v>169032.0</v>
      </c>
      <c r="J36" s="42">
        <v>8569.0</v>
      </c>
      <c r="K36" s="23"/>
      <c r="L36" s="23" t="s">
        <v>16</v>
      </c>
      <c r="M36" s="42">
        <v>60764.0</v>
      </c>
      <c r="N36" s="42">
        <v>182292.0</v>
      </c>
      <c r="O36" s="42">
        <v>8569.0</v>
      </c>
      <c r="P36" s="2"/>
      <c r="Q36" s="2"/>
      <c r="R36" s="2"/>
      <c r="S36" s="2"/>
      <c r="T36" s="2"/>
      <c r="U36" s="2"/>
      <c r="V36" s="2"/>
      <c r="W36" s="2"/>
      <c r="X36" s="2"/>
      <c r="Y36" s="2"/>
      <c r="Z36" s="2"/>
    </row>
    <row r="37" ht="24.75" customHeight="1">
      <c r="A37" s="2"/>
      <c r="B37" s="23" t="s">
        <v>17</v>
      </c>
      <c r="C37" s="42">
        <v>45815.0</v>
      </c>
      <c r="D37" s="42">
        <v>274890.0</v>
      </c>
      <c r="E37" s="42">
        <v>7739.0</v>
      </c>
      <c r="F37" s="23"/>
      <c r="G37" s="23" t="s">
        <v>17</v>
      </c>
      <c r="H37" s="42">
        <v>49715.0</v>
      </c>
      <c r="I37" s="42">
        <v>298290.0</v>
      </c>
      <c r="J37" s="42">
        <v>7739.0</v>
      </c>
      <c r="K37" s="23"/>
      <c r="L37" s="23" t="s">
        <v>17</v>
      </c>
      <c r="M37" s="42">
        <v>53615.0</v>
      </c>
      <c r="N37" s="42">
        <v>321690.0</v>
      </c>
      <c r="O37" s="42">
        <v>7739.0</v>
      </c>
      <c r="P37" s="2"/>
      <c r="Q37" s="2"/>
      <c r="R37" s="2"/>
      <c r="S37" s="2"/>
      <c r="T37" s="2"/>
      <c r="U37" s="2"/>
      <c r="V37" s="2"/>
      <c r="W37" s="2"/>
      <c r="X37" s="2"/>
      <c r="Y37" s="2"/>
      <c r="Z37" s="2"/>
    </row>
    <row r="38" ht="24.75" customHeight="1">
      <c r="A38" s="2"/>
      <c r="B38" s="57" t="s">
        <v>18</v>
      </c>
      <c r="C38" s="58">
        <v>36652.0</v>
      </c>
      <c r="D38" s="58">
        <v>439824.0</v>
      </c>
      <c r="E38" s="58">
        <v>6069.0</v>
      </c>
      <c r="F38" s="23"/>
      <c r="G38" s="57" t="s">
        <v>18</v>
      </c>
      <c r="H38" s="58">
        <v>39772.0</v>
      </c>
      <c r="I38" s="58">
        <v>477264.0</v>
      </c>
      <c r="J38" s="58">
        <v>6069.0</v>
      </c>
      <c r="K38" s="23"/>
      <c r="L38" s="57" t="s">
        <v>18</v>
      </c>
      <c r="M38" s="58">
        <v>42892.0</v>
      </c>
      <c r="N38" s="58">
        <v>514704.0</v>
      </c>
      <c r="O38" s="58">
        <v>6069.0</v>
      </c>
      <c r="P38" s="2"/>
      <c r="Q38" s="2"/>
      <c r="R38" s="2"/>
      <c r="S38" s="2"/>
      <c r="T38" s="2"/>
      <c r="U38" s="2"/>
      <c r="V38" s="2"/>
      <c r="W38" s="2"/>
      <c r="X38" s="2"/>
      <c r="Y38" s="2"/>
      <c r="Z38" s="2"/>
    </row>
    <row r="39" ht="34.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21.0" customHeight="1">
      <c r="A40" s="2"/>
      <c r="B40" s="30" t="s">
        <v>38</v>
      </c>
      <c r="C40" s="14"/>
      <c r="D40" s="14"/>
      <c r="E40" s="15"/>
      <c r="F40" s="23"/>
      <c r="G40" s="30" t="s">
        <v>39</v>
      </c>
      <c r="H40" s="14"/>
      <c r="I40" s="14"/>
      <c r="J40" s="15"/>
      <c r="K40" s="23"/>
      <c r="L40" s="30" t="s">
        <v>40</v>
      </c>
      <c r="M40" s="14"/>
      <c r="N40" s="14"/>
      <c r="O40" s="15"/>
      <c r="P40" s="2"/>
      <c r="Q40" s="2"/>
      <c r="R40" s="2"/>
      <c r="S40" s="2"/>
      <c r="T40" s="2"/>
      <c r="U40" s="2"/>
      <c r="V40" s="2"/>
      <c r="W40" s="2"/>
      <c r="X40" s="2"/>
      <c r="Y40" s="2"/>
      <c r="Z40" s="2"/>
    </row>
    <row r="41" ht="39.0" customHeight="1">
      <c r="A41" s="2"/>
      <c r="B41" s="34"/>
      <c r="C41" s="36" t="s">
        <v>8</v>
      </c>
      <c r="D41" s="36" t="s">
        <v>10</v>
      </c>
      <c r="E41" s="36" t="s">
        <v>24</v>
      </c>
      <c r="F41" s="23"/>
      <c r="G41" s="34"/>
      <c r="H41" s="36" t="s">
        <v>8</v>
      </c>
      <c r="I41" s="36" t="s">
        <v>10</v>
      </c>
      <c r="J41" s="36" t="s">
        <v>24</v>
      </c>
      <c r="K41" s="23"/>
      <c r="L41" s="34"/>
      <c r="M41" s="36" t="s">
        <v>8</v>
      </c>
      <c r="N41" s="36" t="s">
        <v>10</v>
      </c>
      <c r="O41" s="36" t="s">
        <v>24</v>
      </c>
      <c r="P41" s="2"/>
      <c r="Q41" s="2"/>
      <c r="R41" s="2"/>
      <c r="S41" s="2"/>
      <c r="T41" s="2"/>
      <c r="U41" s="2"/>
      <c r="V41" s="2"/>
      <c r="W41" s="2"/>
      <c r="X41" s="2"/>
      <c r="Y41" s="2"/>
      <c r="Z41" s="2"/>
    </row>
    <row r="42" ht="24.75" customHeight="1">
      <c r="A42" s="2"/>
      <c r="B42" s="23" t="s">
        <v>15</v>
      </c>
      <c r="C42" s="42">
        <v>76037.0</v>
      </c>
      <c r="D42" s="42">
        <v>76037.0</v>
      </c>
      <c r="E42" s="42">
        <v>10819.0</v>
      </c>
      <c r="F42" s="23"/>
      <c r="G42" s="23" t="s">
        <v>15</v>
      </c>
      <c r="H42" s="70">
        <v>81237.0</v>
      </c>
      <c r="I42" s="42">
        <v>81237.0</v>
      </c>
      <c r="J42" s="42">
        <v>10819.0</v>
      </c>
      <c r="K42" s="23"/>
      <c r="L42" s="23" t="s">
        <v>15</v>
      </c>
      <c r="M42" s="42">
        <v>86437.0</v>
      </c>
      <c r="N42" s="42">
        <v>86437.0</v>
      </c>
      <c r="O42" s="42">
        <v>10819.0</v>
      </c>
      <c r="P42" s="2"/>
      <c r="Q42" s="2"/>
      <c r="R42" s="2"/>
      <c r="S42" s="2"/>
      <c r="T42" s="2"/>
      <c r="U42" s="2"/>
      <c r="V42" s="2"/>
      <c r="W42" s="2"/>
      <c r="X42" s="2"/>
      <c r="Y42" s="2"/>
      <c r="Z42" s="2"/>
    </row>
    <row r="43" ht="24.75" customHeight="1">
      <c r="A43" s="2"/>
      <c r="B43" s="23" t="s">
        <v>16</v>
      </c>
      <c r="C43" s="42">
        <v>64631.0</v>
      </c>
      <c r="D43" s="42">
        <v>193893.0</v>
      </c>
      <c r="E43" s="42">
        <v>8569.0</v>
      </c>
      <c r="F43" s="23"/>
      <c r="G43" s="23" t="s">
        <v>16</v>
      </c>
      <c r="H43" s="70">
        <v>69051.0</v>
      </c>
      <c r="I43" s="42">
        <v>207153.0</v>
      </c>
      <c r="J43" s="42">
        <v>8569.0</v>
      </c>
      <c r="K43" s="23"/>
      <c r="L43" s="23" t="s">
        <v>16</v>
      </c>
      <c r="M43" s="42">
        <v>73471.0</v>
      </c>
      <c r="N43" s="42">
        <v>220413.0</v>
      </c>
      <c r="O43" s="42">
        <v>8569.0</v>
      </c>
      <c r="P43" s="2"/>
      <c r="Q43" s="2"/>
      <c r="R43" s="2"/>
      <c r="S43" s="2"/>
      <c r="T43" s="2"/>
      <c r="U43" s="2"/>
      <c r="V43" s="2"/>
      <c r="W43" s="2"/>
      <c r="X43" s="2"/>
      <c r="Y43" s="2"/>
      <c r="Z43" s="2"/>
    </row>
    <row r="44" ht="24.75" customHeight="1">
      <c r="A44" s="2"/>
      <c r="B44" s="23" t="s">
        <v>17</v>
      </c>
      <c r="C44" s="42">
        <v>57028.0</v>
      </c>
      <c r="D44" s="42">
        <v>342168.0</v>
      </c>
      <c r="E44" s="42">
        <v>7739.0</v>
      </c>
      <c r="F44" s="23"/>
      <c r="G44" s="23" t="s">
        <v>17</v>
      </c>
      <c r="H44" s="70">
        <v>60928.0</v>
      </c>
      <c r="I44" s="42">
        <v>365568.0</v>
      </c>
      <c r="J44" s="42">
        <v>7739.0</v>
      </c>
      <c r="K44" s="23"/>
      <c r="L44" s="23" t="s">
        <v>17</v>
      </c>
      <c r="M44" s="42">
        <v>64828.0</v>
      </c>
      <c r="N44" s="42">
        <v>388968.0</v>
      </c>
      <c r="O44" s="42">
        <v>7739.0</v>
      </c>
      <c r="P44" s="2"/>
      <c r="Q44" s="2"/>
      <c r="R44" s="2"/>
      <c r="S44" s="2"/>
      <c r="T44" s="2"/>
      <c r="U44" s="2"/>
      <c r="V44" s="2"/>
      <c r="W44" s="2"/>
      <c r="X44" s="2"/>
      <c r="Y44" s="2"/>
      <c r="Z44" s="2"/>
    </row>
    <row r="45" ht="24.75" customHeight="1">
      <c r="A45" s="2"/>
      <c r="B45" s="57" t="s">
        <v>18</v>
      </c>
      <c r="C45" s="58">
        <v>45622.0</v>
      </c>
      <c r="D45" s="58">
        <v>547464.0</v>
      </c>
      <c r="E45" s="58">
        <v>6069.0</v>
      </c>
      <c r="F45" s="23"/>
      <c r="G45" s="57" t="s">
        <v>18</v>
      </c>
      <c r="H45" s="71">
        <v>48742.0</v>
      </c>
      <c r="I45" s="58">
        <v>584904.0</v>
      </c>
      <c r="J45" s="58">
        <v>6069.0</v>
      </c>
      <c r="K45" s="23"/>
      <c r="L45" s="57" t="s">
        <v>18</v>
      </c>
      <c r="M45" s="58">
        <v>51862.0</v>
      </c>
      <c r="N45" s="58">
        <v>622344.0</v>
      </c>
      <c r="O45" s="58">
        <v>6069.0</v>
      </c>
      <c r="P45" s="2"/>
      <c r="Q45" s="2"/>
      <c r="R45" s="2"/>
      <c r="S45" s="2"/>
      <c r="T45" s="2"/>
      <c r="U45" s="2"/>
      <c r="V45" s="2"/>
      <c r="W45" s="2"/>
      <c r="X45" s="2"/>
      <c r="Y45" s="2"/>
      <c r="Z45" s="2"/>
    </row>
    <row r="46" ht="34.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21.0" customHeight="1">
      <c r="A47" s="2"/>
      <c r="B47" s="30" t="s">
        <v>41</v>
      </c>
      <c r="C47" s="14"/>
      <c r="D47" s="14"/>
      <c r="E47" s="15"/>
      <c r="F47" s="23"/>
      <c r="G47" s="30" t="s">
        <v>42</v>
      </c>
      <c r="H47" s="14"/>
      <c r="I47" s="14"/>
      <c r="J47" s="15"/>
      <c r="K47" s="23"/>
      <c r="L47" s="30" t="s">
        <v>43</v>
      </c>
      <c r="M47" s="14"/>
      <c r="N47" s="14"/>
      <c r="O47" s="15"/>
      <c r="P47" s="2"/>
      <c r="Q47" s="2"/>
      <c r="R47" s="2"/>
      <c r="S47" s="2"/>
      <c r="T47" s="2"/>
      <c r="U47" s="2"/>
      <c r="V47" s="2"/>
      <c r="W47" s="2"/>
      <c r="X47" s="2"/>
      <c r="Y47" s="2"/>
      <c r="Z47" s="2"/>
    </row>
    <row r="48" ht="39.0" customHeight="1">
      <c r="A48" s="2"/>
      <c r="B48" s="34"/>
      <c r="C48" s="36" t="s">
        <v>8</v>
      </c>
      <c r="D48" s="36" t="s">
        <v>10</v>
      </c>
      <c r="E48" s="36" t="s">
        <v>24</v>
      </c>
      <c r="F48" s="23"/>
      <c r="G48" s="34"/>
      <c r="H48" s="36" t="s">
        <v>8</v>
      </c>
      <c r="I48" s="36" t="s">
        <v>10</v>
      </c>
      <c r="J48" s="36" t="s">
        <v>24</v>
      </c>
      <c r="K48" s="23"/>
      <c r="L48" s="34"/>
      <c r="M48" s="36" t="s">
        <v>8</v>
      </c>
      <c r="N48" s="36" t="s">
        <v>10</v>
      </c>
      <c r="O48" s="36" t="s">
        <v>24</v>
      </c>
      <c r="P48" s="2"/>
      <c r="Q48" s="2"/>
      <c r="R48" s="2"/>
      <c r="S48" s="2"/>
      <c r="T48" s="2"/>
      <c r="U48" s="2"/>
      <c r="V48" s="2"/>
      <c r="W48" s="2"/>
      <c r="X48" s="2"/>
      <c r="Y48" s="2"/>
      <c r="Z48" s="2"/>
    </row>
    <row r="49" ht="24.75" customHeight="1">
      <c r="A49" s="2"/>
      <c r="B49" s="23" t="s">
        <v>15</v>
      </c>
      <c r="C49" s="42">
        <v>91637.0</v>
      </c>
      <c r="D49" s="42">
        <v>91637.0</v>
      </c>
      <c r="E49" s="42">
        <v>10819.0</v>
      </c>
      <c r="F49" s="23"/>
      <c r="G49" s="23" t="s">
        <v>15</v>
      </c>
      <c r="H49" s="42">
        <v>96837.0</v>
      </c>
      <c r="I49" s="42">
        <v>96837.0</v>
      </c>
      <c r="J49" s="42">
        <v>10819.0</v>
      </c>
      <c r="K49" s="23"/>
      <c r="L49" s="23" t="s">
        <v>15</v>
      </c>
      <c r="M49" s="42">
        <v>102037.0</v>
      </c>
      <c r="N49" s="42">
        <v>102037.0</v>
      </c>
      <c r="O49" s="42">
        <v>10819.0</v>
      </c>
      <c r="P49" s="2"/>
      <c r="Q49" s="2"/>
      <c r="R49" s="2"/>
      <c r="S49" s="2"/>
      <c r="T49" s="2"/>
      <c r="U49" s="2"/>
      <c r="V49" s="2"/>
      <c r="W49" s="2"/>
      <c r="X49" s="2"/>
      <c r="Y49" s="2"/>
      <c r="Z49" s="2"/>
    </row>
    <row r="50" ht="24.75" customHeight="1">
      <c r="A50" s="2"/>
      <c r="B50" s="23" t="s">
        <v>16</v>
      </c>
      <c r="C50" s="42">
        <v>77891.0</v>
      </c>
      <c r="D50" s="42">
        <v>233673.0</v>
      </c>
      <c r="E50" s="42">
        <v>8569.0</v>
      </c>
      <c r="F50" s="23"/>
      <c r="G50" s="23" t="s">
        <v>16</v>
      </c>
      <c r="H50" s="42">
        <v>82311.0</v>
      </c>
      <c r="I50" s="42">
        <v>246933.0</v>
      </c>
      <c r="J50" s="42">
        <v>8569.0</v>
      </c>
      <c r="K50" s="23"/>
      <c r="L50" s="23" t="s">
        <v>16</v>
      </c>
      <c r="M50" s="42">
        <v>86731.0</v>
      </c>
      <c r="N50" s="42">
        <v>260193.0</v>
      </c>
      <c r="O50" s="42">
        <v>8569.0</v>
      </c>
      <c r="P50" s="2"/>
      <c r="Q50" s="2"/>
      <c r="R50" s="2"/>
      <c r="S50" s="2"/>
      <c r="T50" s="2"/>
      <c r="U50" s="2"/>
      <c r="V50" s="2"/>
      <c r="W50" s="2"/>
      <c r="X50" s="2"/>
      <c r="Y50" s="2"/>
      <c r="Z50" s="2"/>
    </row>
    <row r="51" ht="24.75" customHeight="1">
      <c r="A51" s="2"/>
      <c r="B51" s="23" t="s">
        <v>17</v>
      </c>
      <c r="C51" s="42">
        <v>68728.0</v>
      </c>
      <c r="D51" s="42">
        <v>412368.0</v>
      </c>
      <c r="E51" s="42">
        <v>7739.0</v>
      </c>
      <c r="F51" s="23"/>
      <c r="G51" s="23" t="s">
        <v>17</v>
      </c>
      <c r="H51" s="42">
        <v>72628.0</v>
      </c>
      <c r="I51" s="42">
        <v>435768.0</v>
      </c>
      <c r="J51" s="42">
        <v>7739.0</v>
      </c>
      <c r="K51" s="23"/>
      <c r="L51" s="23" t="s">
        <v>17</v>
      </c>
      <c r="M51" s="42">
        <v>76528.0</v>
      </c>
      <c r="N51" s="42">
        <v>459168.0</v>
      </c>
      <c r="O51" s="42">
        <v>7739.0</v>
      </c>
      <c r="P51" s="2"/>
      <c r="Q51" s="2"/>
      <c r="R51" s="2"/>
      <c r="S51" s="2"/>
      <c r="T51" s="2"/>
      <c r="U51" s="2"/>
      <c r="V51" s="2"/>
      <c r="W51" s="2"/>
      <c r="X51" s="2"/>
      <c r="Y51" s="2"/>
      <c r="Z51" s="2"/>
    </row>
    <row r="52" ht="24.75" customHeight="1">
      <c r="A52" s="2"/>
      <c r="B52" s="57" t="s">
        <v>18</v>
      </c>
      <c r="C52" s="58">
        <v>54982.0</v>
      </c>
      <c r="D52" s="58">
        <v>659784.0</v>
      </c>
      <c r="E52" s="58">
        <v>6069.0</v>
      </c>
      <c r="F52" s="23"/>
      <c r="G52" s="57" t="s">
        <v>18</v>
      </c>
      <c r="H52" s="58">
        <v>58102.0</v>
      </c>
      <c r="I52" s="58">
        <v>697224.0</v>
      </c>
      <c r="J52" s="58">
        <v>6069.0</v>
      </c>
      <c r="K52" s="23"/>
      <c r="L52" s="57" t="s">
        <v>18</v>
      </c>
      <c r="M52" s="58">
        <v>61222.0</v>
      </c>
      <c r="N52" s="58">
        <v>734664.0</v>
      </c>
      <c r="O52" s="58">
        <v>6069.0</v>
      </c>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5">
    <mergeCell ref="B1:O1"/>
    <mergeCell ref="B2:O2"/>
    <mergeCell ref="B3:O3"/>
    <mergeCell ref="B5:E5"/>
    <mergeCell ref="G5:J5"/>
    <mergeCell ref="L5:O5"/>
    <mergeCell ref="B12:E12"/>
    <mergeCell ref="G26:J26"/>
    <mergeCell ref="L26:O26"/>
    <mergeCell ref="G12:J12"/>
    <mergeCell ref="L12:O12"/>
    <mergeCell ref="L18:O18"/>
    <mergeCell ref="B19:E19"/>
    <mergeCell ref="G19:J19"/>
    <mergeCell ref="L19:O19"/>
    <mergeCell ref="B26:E26"/>
    <mergeCell ref="G47:J47"/>
    <mergeCell ref="L47:O47"/>
    <mergeCell ref="B33:E33"/>
    <mergeCell ref="G33:J33"/>
    <mergeCell ref="L33:O33"/>
    <mergeCell ref="B40:E40"/>
    <mergeCell ref="G40:J40"/>
    <mergeCell ref="L40:O40"/>
    <mergeCell ref="B47:E47"/>
  </mergeCells>
  <hyperlinks>
    <hyperlink r:id="rId1" ref="B3"/>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6.5"/>
    <col customWidth="1" min="2" max="2" width="9.13"/>
    <col customWidth="1" min="3" max="3" width="15.0"/>
    <col customWidth="1" min="4" max="4" width="11.88"/>
    <col customWidth="1" min="5" max="5" width="12.0"/>
    <col customWidth="1" min="6" max="6" width="5.88"/>
    <col customWidth="1" min="7" max="7" width="9.38"/>
    <col customWidth="1" min="8" max="8" width="13.63"/>
    <col customWidth="1" min="9" max="10" width="12.63"/>
    <col customWidth="1" min="11" max="11" width="5.88"/>
    <col customWidth="1" min="12" max="12" width="12.63"/>
    <col customWidth="1" min="13" max="13" width="13.63"/>
    <col customWidth="1" min="14" max="35" width="12.63"/>
  </cols>
  <sheetData>
    <row r="1" ht="13.5" customHeight="1">
      <c r="A1" s="11"/>
      <c r="B1" s="74"/>
      <c r="P1" s="11"/>
      <c r="Q1" s="11"/>
      <c r="R1" s="11"/>
      <c r="S1" s="11"/>
      <c r="T1" s="11"/>
      <c r="U1" s="11"/>
      <c r="V1" s="11"/>
      <c r="W1" s="11"/>
      <c r="X1" s="11"/>
      <c r="Y1" s="11"/>
      <c r="Z1" s="11"/>
      <c r="AA1" s="11"/>
      <c r="AB1" s="11"/>
      <c r="AC1" s="11"/>
      <c r="AD1" s="11"/>
      <c r="AE1" s="11"/>
      <c r="AF1" s="11"/>
      <c r="AG1" s="11"/>
      <c r="AH1" s="11"/>
      <c r="AI1" s="11"/>
    </row>
    <row r="2" ht="42.0" customHeight="1">
      <c r="A2" s="11"/>
      <c r="B2" s="75" t="s">
        <v>0</v>
      </c>
      <c r="P2" s="11"/>
      <c r="Q2" s="11"/>
      <c r="R2" s="11"/>
      <c r="S2" s="11"/>
      <c r="T2" s="11"/>
      <c r="U2" s="11"/>
      <c r="V2" s="11"/>
      <c r="W2" s="11"/>
      <c r="X2" s="11"/>
      <c r="Y2" s="11"/>
      <c r="Z2" s="11"/>
      <c r="AA2" s="11"/>
      <c r="AB2" s="11"/>
      <c r="AC2" s="11"/>
      <c r="AD2" s="11"/>
      <c r="AE2" s="11"/>
      <c r="AF2" s="11"/>
      <c r="AG2" s="11"/>
      <c r="AH2" s="11"/>
      <c r="AI2" s="11"/>
    </row>
    <row r="3" ht="94.5" customHeight="1">
      <c r="A3" s="11"/>
      <c r="B3" s="76" t="s">
        <v>50</v>
      </c>
      <c r="C3" s="14"/>
      <c r="D3" s="14"/>
      <c r="E3" s="14"/>
      <c r="F3" s="14"/>
      <c r="G3" s="14"/>
      <c r="H3" s="14"/>
      <c r="I3" s="14"/>
      <c r="J3" s="14"/>
      <c r="K3" s="14"/>
      <c r="L3" s="14"/>
      <c r="M3" s="14"/>
      <c r="N3" s="14"/>
      <c r="O3" s="15"/>
      <c r="P3" s="11"/>
      <c r="Q3" s="11"/>
      <c r="R3" s="11"/>
      <c r="S3" s="11"/>
      <c r="T3" s="11"/>
      <c r="U3" s="11"/>
      <c r="V3" s="11"/>
      <c r="W3" s="11"/>
      <c r="X3" s="11"/>
      <c r="Y3" s="11"/>
      <c r="Z3" s="11"/>
      <c r="AA3" s="11"/>
      <c r="AB3" s="11"/>
      <c r="AC3" s="11"/>
      <c r="AD3" s="11"/>
      <c r="AE3" s="11"/>
      <c r="AF3" s="11"/>
      <c r="AG3" s="11"/>
      <c r="AH3" s="11"/>
      <c r="AI3" s="11"/>
    </row>
    <row r="4" ht="23.25" customHeight="1">
      <c r="A4" s="11"/>
      <c r="B4" s="74"/>
      <c r="C4" s="11"/>
      <c r="D4" s="11"/>
      <c r="E4" s="77"/>
      <c r="F4" s="77"/>
      <c r="G4" s="77"/>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ht="21.0" customHeight="1">
      <c r="A5" s="32"/>
      <c r="B5" s="78" t="s">
        <v>5</v>
      </c>
      <c r="C5" s="14"/>
      <c r="D5" s="14"/>
      <c r="E5" s="15"/>
      <c r="F5" s="79"/>
      <c r="G5" s="80" t="s">
        <v>6</v>
      </c>
      <c r="H5" s="14"/>
      <c r="I5" s="14"/>
      <c r="J5" s="15"/>
      <c r="K5" s="32"/>
      <c r="L5" s="80" t="s">
        <v>7</v>
      </c>
      <c r="M5" s="14"/>
      <c r="N5" s="14"/>
      <c r="O5" s="15"/>
      <c r="P5" s="32"/>
      <c r="Q5" s="32"/>
      <c r="R5" s="32"/>
      <c r="S5" s="32"/>
      <c r="T5" s="32"/>
      <c r="U5" s="32"/>
      <c r="V5" s="32"/>
      <c r="W5" s="32"/>
      <c r="X5" s="32"/>
      <c r="Y5" s="32"/>
      <c r="Z5" s="32"/>
      <c r="AA5" s="32"/>
      <c r="AB5" s="11"/>
      <c r="AC5" s="11"/>
      <c r="AD5" s="11"/>
      <c r="AE5" s="11"/>
      <c r="AF5" s="11"/>
      <c r="AG5" s="11"/>
      <c r="AH5" s="11"/>
      <c r="AI5" s="11"/>
    </row>
    <row r="6" ht="39.75" customHeight="1">
      <c r="A6" s="32"/>
      <c r="B6" s="81"/>
      <c r="C6" s="82" t="s">
        <v>8</v>
      </c>
      <c r="D6" s="82" t="s">
        <v>10</v>
      </c>
      <c r="E6" s="82" t="s">
        <v>12</v>
      </c>
      <c r="F6" s="32"/>
      <c r="G6" s="81"/>
      <c r="H6" s="82" t="s">
        <v>8</v>
      </c>
      <c r="I6" s="82" t="s">
        <v>10</v>
      </c>
      <c r="J6" s="82" t="s">
        <v>13</v>
      </c>
      <c r="K6" s="32"/>
      <c r="L6" s="81"/>
      <c r="M6" s="82" t="s">
        <v>8</v>
      </c>
      <c r="N6" s="82" t="s">
        <v>10</v>
      </c>
      <c r="O6" s="82" t="s">
        <v>14</v>
      </c>
      <c r="P6" s="32"/>
      <c r="Q6" s="32"/>
      <c r="R6" s="32"/>
      <c r="S6" s="32"/>
      <c r="T6" s="32"/>
      <c r="U6" s="32"/>
      <c r="V6" s="32"/>
      <c r="W6" s="32"/>
      <c r="X6" s="32"/>
      <c r="Y6" s="32"/>
      <c r="Z6" s="32"/>
      <c r="AA6" s="32"/>
      <c r="AB6" s="11"/>
      <c r="AC6" s="11"/>
      <c r="AD6" s="11"/>
      <c r="AE6" s="11"/>
      <c r="AF6" s="11"/>
      <c r="AG6" s="11"/>
      <c r="AH6" s="11"/>
      <c r="AI6" s="11"/>
    </row>
    <row r="7" ht="24.75" customHeight="1">
      <c r="A7" s="32"/>
      <c r="B7" s="32" t="s">
        <v>15</v>
      </c>
      <c r="C7" s="83">
        <v>479.0</v>
      </c>
      <c r="D7" s="83">
        <f>C7</f>
        <v>479</v>
      </c>
      <c r="E7" s="83">
        <v>159.0</v>
      </c>
      <c r="F7" s="32"/>
      <c r="G7" s="32" t="s">
        <v>15</v>
      </c>
      <c r="H7" s="83">
        <v>1479.0</v>
      </c>
      <c r="I7" s="83">
        <f>H7</f>
        <v>1479</v>
      </c>
      <c r="J7" s="83">
        <v>249.0</v>
      </c>
      <c r="K7" s="32"/>
      <c r="L7" s="32" t="s">
        <v>15</v>
      </c>
      <c r="M7" s="83">
        <v>2044.0</v>
      </c>
      <c r="N7" s="83">
        <f>M7</f>
        <v>2044</v>
      </c>
      <c r="O7" s="83">
        <v>399.0</v>
      </c>
      <c r="P7" s="11"/>
      <c r="Q7" s="11"/>
      <c r="R7" s="11"/>
      <c r="S7" s="11"/>
      <c r="T7" s="11"/>
      <c r="U7" s="11"/>
      <c r="V7" s="84"/>
      <c r="W7" s="11"/>
      <c r="X7" s="11"/>
      <c r="Y7" s="11"/>
      <c r="Z7" s="11"/>
      <c r="AA7" s="11"/>
      <c r="AB7" s="11"/>
      <c r="AC7" s="84"/>
      <c r="AD7" s="84"/>
      <c r="AE7" s="84"/>
      <c r="AF7" s="84"/>
      <c r="AG7" s="84"/>
      <c r="AH7" s="84"/>
      <c r="AI7" s="84"/>
    </row>
    <row r="8" ht="24.75" customHeight="1">
      <c r="A8" s="32"/>
      <c r="B8" s="32" t="s">
        <v>16</v>
      </c>
      <c r="C8" s="83">
        <v>374.0</v>
      </c>
      <c r="D8" s="83">
        <f>C8*3</f>
        <v>1122</v>
      </c>
      <c r="E8" s="83">
        <v>134.0</v>
      </c>
      <c r="F8" s="32"/>
      <c r="G8" s="32" t="s">
        <v>16</v>
      </c>
      <c r="H8" s="83">
        <v>1134.0</v>
      </c>
      <c r="I8" s="83">
        <f>H8*3</f>
        <v>3402</v>
      </c>
      <c r="J8" s="83">
        <v>209.0</v>
      </c>
      <c r="K8" s="32"/>
      <c r="L8" s="32" t="s">
        <v>16</v>
      </c>
      <c r="M8" s="83">
        <v>1574.0</v>
      </c>
      <c r="N8" s="83">
        <f>M8*3</f>
        <v>4722</v>
      </c>
      <c r="O8" s="83">
        <v>334.0</v>
      </c>
      <c r="P8" s="11"/>
      <c r="Q8" s="11"/>
      <c r="R8" s="11"/>
      <c r="S8" s="11"/>
      <c r="T8" s="11"/>
      <c r="U8" s="11"/>
      <c r="V8" s="84"/>
      <c r="W8" s="11"/>
      <c r="X8" s="11"/>
      <c r="Y8" s="11"/>
      <c r="Z8" s="11"/>
      <c r="AA8" s="11"/>
      <c r="AB8" s="11"/>
      <c r="AC8" s="84"/>
      <c r="AD8" s="84"/>
      <c r="AE8" s="84"/>
      <c r="AF8" s="84"/>
      <c r="AG8" s="84"/>
      <c r="AH8" s="84"/>
      <c r="AI8" s="84"/>
    </row>
    <row r="9" ht="24.75" customHeight="1">
      <c r="A9" s="32"/>
      <c r="B9" s="32" t="s">
        <v>17</v>
      </c>
      <c r="C9" s="83">
        <v>329.0</v>
      </c>
      <c r="D9" s="83">
        <f>C9*6</f>
        <v>1974</v>
      </c>
      <c r="E9" s="83">
        <v>114.0</v>
      </c>
      <c r="F9" s="32"/>
      <c r="G9" s="32" t="s">
        <v>17</v>
      </c>
      <c r="H9" s="83">
        <v>959.0</v>
      </c>
      <c r="I9" s="83">
        <f>H9*6</f>
        <v>5754</v>
      </c>
      <c r="J9" s="83">
        <v>149.0</v>
      </c>
      <c r="K9" s="32"/>
      <c r="L9" s="32" t="s">
        <v>17</v>
      </c>
      <c r="M9" s="83">
        <v>1319.0</v>
      </c>
      <c r="N9" s="83">
        <f>M9*6</f>
        <v>7914</v>
      </c>
      <c r="O9" s="83">
        <v>269.0</v>
      </c>
      <c r="P9" s="11"/>
      <c r="Q9" s="11"/>
      <c r="R9" s="11"/>
      <c r="S9" s="11"/>
      <c r="T9" s="11"/>
      <c r="U9" s="11"/>
      <c r="V9" s="84"/>
      <c r="W9" s="11"/>
      <c r="X9" s="11"/>
      <c r="Y9" s="11"/>
      <c r="Z9" s="11"/>
      <c r="AA9" s="11"/>
      <c r="AB9" s="11"/>
      <c r="AC9" s="84"/>
      <c r="AD9" s="84"/>
      <c r="AE9" s="84"/>
      <c r="AF9" s="84"/>
      <c r="AG9" s="84"/>
      <c r="AH9" s="84"/>
      <c r="AI9" s="84"/>
    </row>
    <row r="10" ht="24.75" customHeight="1">
      <c r="A10" s="32"/>
      <c r="B10" s="87" t="s">
        <v>18</v>
      </c>
      <c r="C10" s="88">
        <v>244.0</v>
      </c>
      <c r="D10" s="88">
        <f>C10*12</f>
        <v>2928</v>
      </c>
      <c r="E10" s="88">
        <v>109.0</v>
      </c>
      <c r="F10" s="32"/>
      <c r="G10" s="87" t="s">
        <v>18</v>
      </c>
      <c r="H10" s="88">
        <v>699.0</v>
      </c>
      <c r="I10" s="88">
        <f>H10*12</f>
        <v>8388</v>
      </c>
      <c r="J10" s="88">
        <v>134.0</v>
      </c>
      <c r="K10" s="32"/>
      <c r="L10" s="87" t="s">
        <v>18</v>
      </c>
      <c r="M10" s="88">
        <v>979.0</v>
      </c>
      <c r="N10" s="88">
        <f>M10*12</f>
        <v>11748</v>
      </c>
      <c r="O10" s="88">
        <v>209.0</v>
      </c>
      <c r="P10" s="11"/>
      <c r="Q10" s="11"/>
      <c r="R10" s="11"/>
      <c r="S10" s="11"/>
      <c r="T10" s="11"/>
      <c r="U10" s="11"/>
      <c r="V10" s="84"/>
      <c r="W10" s="11"/>
      <c r="X10" s="11"/>
      <c r="Y10" s="11"/>
      <c r="Z10" s="11"/>
      <c r="AA10" s="11"/>
      <c r="AB10" s="11"/>
      <c r="AC10" s="84"/>
      <c r="AD10" s="84"/>
      <c r="AE10" s="84"/>
      <c r="AF10" s="84"/>
      <c r="AG10" s="84"/>
      <c r="AH10" s="84"/>
      <c r="AI10" s="84"/>
    </row>
    <row r="11" ht="34.5" customHeight="1">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row>
    <row r="12" ht="21.0" customHeight="1">
      <c r="A12" s="11"/>
      <c r="B12" s="80" t="s">
        <v>21</v>
      </c>
      <c r="C12" s="14"/>
      <c r="D12" s="14"/>
      <c r="E12" s="15"/>
      <c r="F12" s="32"/>
      <c r="G12" s="80" t="s">
        <v>23</v>
      </c>
      <c r="H12" s="14"/>
      <c r="I12" s="14"/>
      <c r="J12" s="15"/>
      <c r="K12" s="32"/>
      <c r="L12" s="80" t="s">
        <v>22</v>
      </c>
      <c r="M12" s="14"/>
      <c r="N12" s="14"/>
      <c r="O12" s="15"/>
      <c r="P12" s="32"/>
      <c r="Q12" s="32"/>
      <c r="R12" s="32"/>
      <c r="S12" s="32"/>
      <c r="T12" s="32"/>
      <c r="U12" s="32"/>
      <c r="V12" s="32"/>
      <c r="W12" s="32"/>
      <c r="X12" s="32"/>
      <c r="Y12" s="32"/>
      <c r="Z12" s="32"/>
      <c r="AA12" s="32"/>
      <c r="AB12" s="11"/>
      <c r="AC12" s="11"/>
      <c r="AD12" s="11"/>
      <c r="AE12" s="11"/>
      <c r="AF12" s="11"/>
      <c r="AG12" s="11"/>
      <c r="AH12" s="11"/>
      <c r="AI12" s="11"/>
    </row>
    <row r="13" ht="39.0" customHeight="1">
      <c r="A13" s="11"/>
      <c r="B13" s="81"/>
      <c r="C13" s="82" t="s">
        <v>8</v>
      </c>
      <c r="D13" s="82" t="s">
        <v>10</v>
      </c>
      <c r="E13" s="82" t="s">
        <v>14</v>
      </c>
      <c r="F13" s="32"/>
      <c r="G13" s="81"/>
      <c r="H13" s="82" t="s">
        <v>8</v>
      </c>
      <c r="I13" s="82" t="s">
        <v>10</v>
      </c>
      <c r="J13" s="82" t="s">
        <v>24</v>
      </c>
      <c r="K13" s="32"/>
      <c r="L13" s="81"/>
      <c r="M13" s="82" t="s">
        <v>8</v>
      </c>
      <c r="N13" s="82" t="s">
        <v>10</v>
      </c>
      <c r="O13" s="82" t="s">
        <v>24</v>
      </c>
      <c r="P13" s="32"/>
      <c r="Q13" s="32"/>
      <c r="R13" s="32"/>
      <c r="S13" s="32"/>
      <c r="T13" s="32"/>
      <c r="U13" s="32"/>
      <c r="V13" s="32"/>
      <c r="W13" s="32"/>
      <c r="X13" s="32"/>
      <c r="Y13" s="32"/>
      <c r="Z13" s="32"/>
      <c r="AA13" s="32"/>
      <c r="AB13" s="11"/>
      <c r="AC13" s="11"/>
      <c r="AD13" s="11"/>
      <c r="AE13" s="11"/>
      <c r="AF13" s="11"/>
      <c r="AG13" s="11"/>
      <c r="AH13" s="11"/>
      <c r="AI13" s="11"/>
    </row>
    <row r="14" ht="24.75" customHeight="1">
      <c r="A14" s="11"/>
      <c r="B14" s="32" t="s">
        <v>15</v>
      </c>
      <c r="C14" s="92">
        <v>2434.0</v>
      </c>
      <c r="D14" s="92">
        <f>C14</f>
        <v>2434</v>
      </c>
      <c r="E14" s="92">
        <v>399.0</v>
      </c>
      <c r="F14" s="32"/>
      <c r="G14" s="32" t="s">
        <v>15</v>
      </c>
      <c r="H14" s="92">
        <v>2824.0</v>
      </c>
      <c r="I14" s="92">
        <f>H14</f>
        <v>2824</v>
      </c>
      <c r="J14" s="92">
        <v>609.0</v>
      </c>
      <c r="K14" s="32"/>
      <c r="L14" s="32" t="s">
        <v>15</v>
      </c>
      <c r="M14" s="92">
        <v>3069.0</v>
      </c>
      <c r="N14" s="92">
        <f>M14</f>
        <v>3069</v>
      </c>
      <c r="O14" s="92">
        <v>609.0</v>
      </c>
      <c r="P14" s="32"/>
      <c r="Q14" s="32"/>
      <c r="R14" s="32"/>
      <c r="S14" s="32"/>
      <c r="T14" s="32"/>
      <c r="U14" s="32"/>
      <c r="V14" s="32"/>
      <c r="W14" s="32"/>
      <c r="X14" s="32"/>
      <c r="Y14" s="32"/>
      <c r="Z14" s="32"/>
      <c r="AA14" s="32"/>
      <c r="AB14" s="11"/>
      <c r="AC14" s="11"/>
      <c r="AD14" s="11"/>
      <c r="AE14" s="11"/>
      <c r="AF14" s="11"/>
      <c r="AG14" s="11"/>
      <c r="AH14" s="11"/>
      <c r="AI14" s="11"/>
    </row>
    <row r="15" ht="24.75" customHeight="1">
      <c r="A15" s="11"/>
      <c r="B15" s="32" t="s">
        <v>16</v>
      </c>
      <c r="C15" s="92">
        <v>1864.0</v>
      </c>
      <c r="D15" s="92">
        <f>C15*3</f>
        <v>5592</v>
      </c>
      <c r="E15" s="92">
        <v>334.0</v>
      </c>
      <c r="F15" s="32"/>
      <c r="G15" s="32" t="s">
        <v>16</v>
      </c>
      <c r="H15" s="92">
        <v>2264.0</v>
      </c>
      <c r="I15" s="92">
        <f>H15*3</f>
        <v>6792</v>
      </c>
      <c r="J15" s="92">
        <v>484.0</v>
      </c>
      <c r="K15" s="32"/>
      <c r="L15" s="32" t="s">
        <v>16</v>
      </c>
      <c r="M15" s="92">
        <v>2614.0</v>
      </c>
      <c r="N15" s="92">
        <f>M15*3</f>
        <v>7842</v>
      </c>
      <c r="O15" s="92">
        <v>484.0</v>
      </c>
      <c r="P15" s="32"/>
      <c r="Q15" s="32"/>
      <c r="R15" s="32"/>
      <c r="S15" s="32"/>
      <c r="T15" s="32"/>
      <c r="U15" s="32"/>
      <c r="V15" s="32"/>
      <c r="W15" s="32"/>
      <c r="X15" s="32"/>
      <c r="Y15" s="32"/>
      <c r="Z15" s="32"/>
      <c r="AA15" s="32"/>
      <c r="AB15" s="11"/>
      <c r="AC15" s="11"/>
      <c r="AD15" s="11"/>
      <c r="AE15" s="11"/>
      <c r="AF15" s="11"/>
      <c r="AG15" s="11"/>
      <c r="AH15" s="11"/>
      <c r="AI15" s="11"/>
    </row>
    <row r="16" ht="24.75" customHeight="1">
      <c r="A16" s="11"/>
      <c r="B16" s="32" t="s">
        <v>17</v>
      </c>
      <c r="C16" s="92">
        <v>1574.0</v>
      </c>
      <c r="D16" s="92">
        <f>C16*6</f>
        <v>9444</v>
      </c>
      <c r="E16" s="92">
        <v>269.0</v>
      </c>
      <c r="F16" s="32"/>
      <c r="G16" s="32" t="s">
        <v>17</v>
      </c>
      <c r="H16" s="92">
        <v>1829.0</v>
      </c>
      <c r="I16" s="92">
        <f>H16*6</f>
        <v>10974</v>
      </c>
      <c r="J16" s="92">
        <v>449.0</v>
      </c>
      <c r="K16" s="32"/>
      <c r="L16" s="32" t="s">
        <v>17</v>
      </c>
      <c r="M16" s="92">
        <v>2299.0</v>
      </c>
      <c r="N16" s="92">
        <f>M16*6</f>
        <v>13794</v>
      </c>
      <c r="O16" s="92">
        <v>449.0</v>
      </c>
      <c r="P16" s="32"/>
      <c r="Q16" s="32"/>
      <c r="R16" s="32"/>
      <c r="S16" s="32"/>
      <c r="T16" s="32"/>
      <c r="U16" s="32"/>
      <c r="V16" s="32"/>
      <c r="W16" s="32"/>
      <c r="X16" s="32"/>
      <c r="Y16" s="32"/>
      <c r="Z16" s="32"/>
      <c r="AA16" s="32"/>
      <c r="AB16" s="11"/>
      <c r="AC16" s="11"/>
      <c r="AD16" s="11"/>
      <c r="AE16" s="11"/>
      <c r="AF16" s="11"/>
      <c r="AG16" s="11"/>
      <c r="AH16" s="11"/>
      <c r="AI16" s="11"/>
    </row>
    <row r="17" ht="24.75" customHeight="1">
      <c r="A17" s="11"/>
      <c r="B17" s="87" t="s">
        <v>18</v>
      </c>
      <c r="C17" s="94">
        <v>1154.0</v>
      </c>
      <c r="D17" s="94">
        <f>C17*12</f>
        <v>13848</v>
      </c>
      <c r="E17" s="94">
        <v>209.0</v>
      </c>
      <c r="F17" s="32"/>
      <c r="G17" s="87" t="s">
        <v>18</v>
      </c>
      <c r="H17" s="94">
        <v>1339.0</v>
      </c>
      <c r="I17" s="94">
        <f>H17*12</f>
        <v>16068</v>
      </c>
      <c r="J17" s="94">
        <v>354.0</v>
      </c>
      <c r="K17" s="32"/>
      <c r="L17" s="87" t="s">
        <v>18</v>
      </c>
      <c r="M17" s="94">
        <v>1834.0</v>
      </c>
      <c r="N17" s="94">
        <f>M17*12</f>
        <v>22008</v>
      </c>
      <c r="O17" s="94">
        <v>354.0</v>
      </c>
      <c r="P17" s="32"/>
      <c r="Q17" s="32"/>
      <c r="R17" s="32"/>
      <c r="S17" s="32"/>
      <c r="T17" s="32"/>
      <c r="U17" s="32"/>
      <c r="V17" s="32"/>
      <c r="W17" s="32"/>
      <c r="X17" s="32"/>
      <c r="Y17" s="32"/>
      <c r="Z17" s="32"/>
      <c r="AA17" s="32"/>
      <c r="AB17" s="11"/>
      <c r="AC17" s="11"/>
      <c r="AD17" s="11"/>
      <c r="AE17" s="11"/>
      <c r="AF17" s="11"/>
      <c r="AG17" s="11"/>
      <c r="AH17" s="11"/>
      <c r="AI17" s="11"/>
    </row>
    <row r="18" ht="34.5" customHeight="1">
      <c r="A18" s="11"/>
      <c r="B18" s="11"/>
      <c r="C18" s="11"/>
      <c r="D18" s="11"/>
      <c r="E18" s="11"/>
      <c r="F18" s="11"/>
      <c r="G18" s="11"/>
      <c r="H18" s="11"/>
      <c r="I18" s="11"/>
      <c r="J18" s="11"/>
      <c r="K18" s="11"/>
      <c r="L18" s="96"/>
      <c r="P18" s="11"/>
      <c r="Q18" s="11"/>
      <c r="R18" s="11"/>
      <c r="S18" s="11"/>
      <c r="T18" s="11"/>
      <c r="U18" s="11"/>
      <c r="V18" s="11"/>
      <c r="W18" s="11"/>
      <c r="X18" s="11"/>
      <c r="Y18" s="11"/>
      <c r="Z18" s="11"/>
      <c r="AA18" s="11"/>
      <c r="AB18" s="11"/>
      <c r="AC18" s="11"/>
      <c r="AD18" s="11"/>
      <c r="AE18" s="11"/>
      <c r="AF18" s="11"/>
      <c r="AG18" s="11"/>
      <c r="AH18" s="11"/>
      <c r="AI18" s="11"/>
    </row>
    <row r="19" ht="21.0" customHeight="1">
      <c r="A19" s="11"/>
      <c r="B19" s="80" t="s">
        <v>25</v>
      </c>
      <c r="C19" s="14"/>
      <c r="D19" s="14"/>
      <c r="E19" s="15"/>
      <c r="F19" s="32"/>
      <c r="G19" s="80" t="s">
        <v>26</v>
      </c>
      <c r="H19" s="14"/>
      <c r="I19" s="14"/>
      <c r="J19" s="15"/>
      <c r="K19" s="32"/>
      <c r="L19" s="80" t="s">
        <v>27</v>
      </c>
      <c r="M19" s="14"/>
      <c r="N19" s="14"/>
      <c r="O19" s="15"/>
      <c r="P19" s="11"/>
      <c r="Q19" s="11"/>
      <c r="R19" s="11"/>
      <c r="S19" s="11"/>
      <c r="T19" s="11"/>
      <c r="U19" s="11"/>
      <c r="V19" s="11"/>
      <c r="W19" s="11"/>
      <c r="X19" s="11"/>
      <c r="Y19" s="11"/>
      <c r="Z19" s="11"/>
      <c r="AA19" s="11"/>
      <c r="AB19" s="11"/>
      <c r="AC19" s="11"/>
      <c r="AD19" s="11"/>
      <c r="AE19" s="11"/>
      <c r="AF19" s="11"/>
      <c r="AG19" s="11"/>
      <c r="AH19" s="11"/>
      <c r="AI19" s="11"/>
    </row>
    <row r="20" ht="39.0" customHeight="1">
      <c r="A20" s="11"/>
      <c r="B20" s="81"/>
      <c r="C20" s="82" t="s">
        <v>8</v>
      </c>
      <c r="D20" s="82" t="s">
        <v>10</v>
      </c>
      <c r="E20" s="82" t="s">
        <v>24</v>
      </c>
      <c r="F20" s="32"/>
      <c r="G20" s="81"/>
      <c r="H20" s="82" t="s">
        <v>8</v>
      </c>
      <c r="I20" s="82" t="s">
        <v>10</v>
      </c>
      <c r="J20" s="82" t="s">
        <v>24</v>
      </c>
      <c r="K20" s="32"/>
      <c r="L20" s="81"/>
      <c r="M20" s="82" t="s">
        <v>8</v>
      </c>
      <c r="N20" s="82" t="s">
        <v>10</v>
      </c>
      <c r="O20" s="82" t="s">
        <v>24</v>
      </c>
      <c r="P20" s="11"/>
      <c r="Q20" s="11"/>
      <c r="R20" s="11"/>
      <c r="S20" s="11"/>
      <c r="T20" s="11"/>
      <c r="U20" s="11"/>
      <c r="V20" s="11"/>
      <c r="W20" s="11"/>
      <c r="X20" s="11"/>
      <c r="Y20" s="11"/>
      <c r="Z20" s="11"/>
      <c r="AA20" s="11"/>
      <c r="AB20" s="11"/>
      <c r="AC20" s="11"/>
      <c r="AD20" s="11"/>
      <c r="AE20" s="11"/>
      <c r="AF20" s="11"/>
      <c r="AG20" s="11"/>
      <c r="AH20" s="11"/>
      <c r="AI20" s="11"/>
    </row>
    <row r="21" ht="24.75" customHeight="1">
      <c r="A21" s="11"/>
      <c r="B21" s="32" t="s">
        <v>15</v>
      </c>
      <c r="C21" s="92">
        <v>3564.0</v>
      </c>
      <c r="D21" s="92">
        <f>C21</f>
        <v>3564</v>
      </c>
      <c r="E21" s="92">
        <v>609.0</v>
      </c>
      <c r="F21" s="32"/>
      <c r="G21" s="32" t="s">
        <v>15</v>
      </c>
      <c r="H21" s="92">
        <v>3744.0</v>
      </c>
      <c r="I21" s="83">
        <f>H21</f>
        <v>3744</v>
      </c>
      <c r="J21" s="92">
        <v>609.0</v>
      </c>
      <c r="K21" s="32"/>
      <c r="L21" s="32" t="s">
        <v>15</v>
      </c>
      <c r="M21" s="92">
        <v>3844.0</v>
      </c>
      <c r="N21" s="83">
        <f>M21</f>
        <v>3844</v>
      </c>
      <c r="O21" s="92">
        <v>609.0</v>
      </c>
      <c r="P21" s="11"/>
      <c r="Q21" s="11"/>
      <c r="R21" s="11"/>
      <c r="S21" s="11"/>
      <c r="T21" s="11"/>
      <c r="U21" s="11"/>
      <c r="V21" s="11"/>
      <c r="W21" s="11"/>
      <c r="X21" s="11"/>
      <c r="Y21" s="11"/>
      <c r="Z21" s="11"/>
      <c r="AA21" s="11"/>
      <c r="AB21" s="11"/>
      <c r="AC21" s="11"/>
      <c r="AD21" s="11"/>
      <c r="AE21" s="11"/>
      <c r="AF21" s="11"/>
      <c r="AG21" s="11"/>
      <c r="AH21" s="11"/>
      <c r="AI21" s="11"/>
    </row>
    <row r="22" ht="24.75" customHeight="1">
      <c r="A22" s="11"/>
      <c r="B22" s="32" t="s">
        <v>16</v>
      </c>
      <c r="C22" s="92">
        <v>3029.0</v>
      </c>
      <c r="D22" s="92">
        <f>C22*3</f>
        <v>9087</v>
      </c>
      <c r="E22" s="92">
        <v>484.0</v>
      </c>
      <c r="F22" s="32"/>
      <c r="G22" s="32" t="s">
        <v>16</v>
      </c>
      <c r="H22" s="92">
        <v>3184.0</v>
      </c>
      <c r="I22" s="83">
        <f>H22*3</f>
        <v>9552</v>
      </c>
      <c r="J22" s="92">
        <v>484.0</v>
      </c>
      <c r="K22" s="32"/>
      <c r="L22" s="32" t="s">
        <v>16</v>
      </c>
      <c r="M22" s="92">
        <v>3274.0</v>
      </c>
      <c r="N22" s="83">
        <f>M22*3</f>
        <v>9822</v>
      </c>
      <c r="O22" s="92">
        <v>484.0</v>
      </c>
      <c r="P22" s="11"/>
      <c r="Q22" s="11"/>
      <c r="R22" s="11"/>
      <c r="S22" s="11"/>
      <c r="T22" s="11"/>
      <c r="U22" s="11"/>
      <c r="V22" s="11"/>
      <c r="W22" s="11"/>
      <c r="X22" s="11"/>
      <c r="Y22" s="11"/>
      <c r="Z22" s="11"/>
      <c r="AA22" s="11"/>
      <c r="AB22" s="11"/>
      <c r="AC22" s="11"/>
      <c r="AD22" s="11"/>
      <c r="AE22" s="11"/>
      <c r="AF22" s="11"/>
      <c r="AG22" s="11"/>
      <c r="AH22" s="11"/>
      <c r="AI22" s="11"/>
    </row>
    <row r="23" ht="24.75" customHeight="1">
      <c r="A23" s="11"/>
      <c r="B23" s="32" t="s">
        <v>17</v>
      </c>
      <c r="C23" s="92">
        <v>2674.0</v>
      </c>
      <c r="D23" s="92">
        <f>C23*6</f>
        <v>16044</v>
      </c>
      <c r="E23" s="92">
        <v>449.0</v>
      </c>
      <c r="F23" s="32"/>
      <c r="G23" s="32" t="s">
        <v>17</v>
      </c>
      <c r="H23" s="92">
        <v>2809.0</v>
      </c>
      <c r="I23" s="83">
        <f>H23*6</f>
        <v>16854</v>
      </c>
      <c r="J23" s="92">
        <v>449.0</v>
      </c>
      <c r="K23" s="32"/>
      <c r="L23" s="32" t="s">
        <v>17</v>
      </c>
      <c r="M23" s="92">
        <v>2889.0</v>
      </c>
      <c r="N23" s="83">
        <f>M23*6</f>
        <v>17334</v>
      </c>
      <c r="O23" s="92">
        <v>449.0</v>
      </c>
      <c r="P23" s="11"/>
      <c r="Q23" s="11"/>
      <c r="R23" s="11"/>
      <c r="S23" s="11"/>
      <c r="T23" s="11"/>
      <c r="U23" s="11"/>
      <c r="V23" s="11"/>
      <c r="W23" s="11"/>
      <c r="X23" s="11"/>
      <c r="Y23" s="11"/>
      <c r="Z23" s="11"/>
      <c r="AA23" s="11"/>
      <c r="AB23" s="11"/>
      <c r="AC23" s="11"/>
      <c r="AD23" s="11"/>
      <c r="AE23" s="11"/>
      <c r="AF23" s="11"/>
      <c r="AG23" s="11"/>
      <c r="AH23" s="11"/>
      <c r="AI23" s="11"/>
    </row>
    <row r="24" ht="24.75" customHeight="1">
      <c r="A24" s="11"/>
      <c r="B24" s="87" t="s">
        <v>18</v>
      </c>
      <c r="C24" s="94">
        <v>2129.0</v>
      </c>
      <c r="D24" s="94">
        <f>C24*12</f>
        <v>25548</v>
      </c>
      <c r="E24" s="94">
        <v>354.0</v>
      </c>
      <c r="F24" s="32"/>
      <c r="G24" s="87" t="s">
        <v>18</v>
      </c>
      <c r="H24" s="94">
        <v>2244.0</v>
      </c>
      <c r="I24" s="88">
        <f>H24*12</f>
        <v>26928</v>
      </c>
      <c r="J24" s="94">
        <v>354.0</v>
      </c>
      <c r="K24" s="32"/>
      <c r="L24" s="87" t="s">
        <v>18</v>
      </c>
      <c r="M24" s="94">
        <v>2294.0</v>
      </c>
      <c r="N24" s="88">
        <f>M24*12</f>
        <v>27528</v>
      </c>
      <c r="O24" s="94">
        <v>354.0</v>
      </c>
      <c r="P24" s="11"/>
      <c r="Q24" s="11"/>
      <c r="R24" s="11"/>
      <c r="S24" s="11"/>
      <c r="T24" s="11"/>
      <c r="U24" s="11"/>
      <c r="V24" s="11"/>
      <c r="W24" s="11"/>
      <c r="X24" s="11"/>
      <c r="Y24" s="11"/>
      <c r="Z24" s="11"/>
      <c r="AA24" s="11"/>
      <c r="AB24" s="11"/>
      <c r="AC24" s="11"/>
      <c r="AD24" s="11"/>
      <c r="AE24" s="11"/>
      <c r="AF24" s="11"/>
      <c r="AG24" s="11"/>
      <c r="AH24" s="11"/>
      <c r="AI24" s="11"/>
    </row>
    <row r="25" ht="34.5" customHeight="1">
      <c r="A25" s="11"/>
      <c r="B25" s="11"/>
      <c r="C25" s="11"/>
      <c r="D25" s="11"/>
      <c r="E25" s="11"/>
      <c r="F25" s="11"/>
      <c r="G25" s="11"/>
      <c r="H25" s="11"/>
      <c r="I25" s="11"/>
      <c r="J25" s="11"/>
      <c r="K25" s="11"/>
      <c r="L25" s="96"/>
      <c r="M25" s="96"/>
      <c r="N25" s="96"/>
      <c r="O25" s="96"/>
      <c r="P25" s="11"/>
      <c r="Q25" s="11"/>
      <c r="R25" s="11"/>
      <c r="S25" s="11"/>
      <c r="T25" s="11"/>
      <c r="U25" s="11"/>
      <c r="V25" s="11"/>
      <c r="W25" s="11"/>
      <c r="X25" s="11"/>
      <c r="Y25" s="11"/>
      <c r="Z25" s="11"/>
      <c r="AA25" s="11"/>
      <c r="AB25" s="11"/>
      <c r="AC25" s="11"/>
      <c r="AD25" s="11"/>
      <c r="AE25" s="11"/>
      <c r="AF25" s="11"/>
      <c r="AG25" s="11"/>
      <c r="AH25" s="11"/>
      <c r="AI25" s="11"/>
    </row>
    <row r="26" ht="21.0" customHeight="1">
      <c r="A26" s="11"/>
      <c r="B26" s="80" t="s">
        <v>30</v>
      </c>
      <c r="C26" s="14"/>
      <c r="D26" s="14"/>
      <c r="E26" s="15"/>
      <c r="F26" s="32"/>
      <c r="G26" s="80" t="s">
        <v>31</v>
      </c>
      <c r="H26" s="14"/>
      <c r="I26" s="14"/>
      <c r="J26" s="15"/>
      <c r="K26" s="32"/>
      <c r="L26" s="80" t="s">
        <v>32</v>
      </c>
      <c r="M26" s="14"/>
      <c r="N26" s="14"/>
      <c r="O26" s="15"/>
      <c r="P26" s="11"/>
      <c r="Q26" s="11"/>
      <c r="R26" s="11"/>
      <c r="S26" s="11"/>
      <c r="T26" s="11"/>
      <c r="U26" s="11"/>
      <c r="V26" s="11"/>
      <c r="W26" s="11"/>
      <c r="X26" s="11"/>
      <c r="Y26" s="11"/>
      <c r="Z26" s="11"/>
      <c r="AA26" s="11"/>
      <c r="AB26" s="11"/>
      <c r="AC26" s="11"/>
      <c r="AD26" s="11"/>
      <c r="AE26" s="11"/>
      <c r="AF26" s="11"/>
      <c r="AG26" s="11"/>
      <c r="AH26" s="11"/>
      <c r="AI26" s="11"/>
    </row>
    <row r="27" ht="39.75" customHeight="1">
      <c r="A27" s="11"/>
      <c r="B27" s="81"/>
      <c r="C27" s="82" t="s">
        <v>8</v>
      </c>
      <c r="D27" s="82" t="s">
        <v>10</v>
      </c>
      <c r="E27" s="82" t="s">
        <v>24</v>
      </c>
      <c r="F27" s="32"/>
      <c r="G27" s="81"/>
      <c r="H27" s="82" t="s">
        <v>8</v>
      </c>
      <c r="I27" s="82" t="s">
        <v>10</v>
      </c>
      <c r="J27" s="82" t="s">
        <v>24</v>
      </c>
      <c r="K27" s="32"/>
      <c r="L27" s="81"/>
      <c r="M27" s="82" t="s">
        <v>8</v>
      </c>
      <c r="N27" s="82" t="s">
        <v>10</v>
      </c>
      <c r="O27" s="82" t="s">
        <v>24</v>
      </c>
      <c r="P27" s="11"/>
      <c r="Q27" s="11"/>
      <c r="R27" s="11"/>
      <c r="S27" s="11"/>
      <c r="T27" s="11"/>
      <c r="U27" s="11"/>
      <c r="V27" s="11"/>
      <c r="W27" s="11"/>
      <c r="X27" s="11"/>
      <c r="Y27" s="11"/>
      <c r="Z27" s="11"/>
      <c r="AA27" s="11"/>
      <c r="AB27" s="11"/>
      <c r="AC27" s="11"/>
      <c r="AD27" s="11"/>
      <c r="AE27" s="11"/>
      <c r="AF27" s="11"/>
      <c r="AG27" s="11"/>
      <c r="AH27" s="11"/>
      <c r="AI27" s="11"/>
    </row>
    <row r="28" ht="24.75" customHeight="1">
      <c r="A28" s="11"/>
      <c r="B28" s="32" t="s">
        <v>15</v>
      </c>
      <c r="C28" s="83">
        <v>3964.0</v>
      </c>
      <c r="D28" s="83">
        <f>C28</f>
        <v>3964</v>
      </c>
      <c r="E28" s="92">
        <v>609.0</v>
      </c>
      <c r="F28" s="32"/>
      <c r="G28" s="32" t="s">
        <v>15</v>
      </c>
      <c r="H28" s="83">
        <v>4348.0</v>
      </c>
      <c r="I28" s="83">
        <f>H28</f>
        <v>4348</v>
      </c>
      <c r="J28" s="92">
        <v>609.0</v>
      </c>
      <c r="K28" s="32"/>
      <c r="L28" s="32" t="s">
        <v>15</v>
      </c>
      <c r="M28" s="83">
        <v>5129.0</v>
      </c>
      <c r="N28" s="83">
        <f>M28</f>
        <v>5129</v>
      </c>
      <c r="O28" s="92">
        <v>609.0</v>
      </c>
      <c r="P28" s="11"/>
      <c r="Q28" s="11"/>
      <c r="R28" s="11"/>
      <c r="S28" s="11"/>
      <c r="T28" s="11"/>
      <c r="U28" s="11"/>
      <c r="V28" s="11"/>
      <c r="W28" s="11"/>
      <c r="X28" s="11"/>
      <c r="Y28" s="11"/>
      <c r="Z28" s="11"/>
      <c r="AA28" s="11"/>
      <c r="AB28" s="11"/>
      <c r="AC28" s="11"/>
      <c r="AD28" s="11"/>
      <c r="AE28" s="11"/>
      <c r="AF28" s="11"/>
      <c r="AG28" s="11"/>
      <c r="AH28" s="11"/>
      <c r="AI28" s="11"/>
    </row>
    <row r="29" ht="24.75" customHeight="1">
      <c r="A29" s="11"/>
      <c r="B29" s="32" t="s">
        <v>16</v>
      </c>
      <c r="C29" s="83">
        <v>3379.0</v>
      </c>
      <c r="D29" s="83">
        <f>C29*3</f>
        <v>10137</v>
      </c>
      <c r="E29" s="92">
        <v>484.0</v>
      </c>
      <c r="F29" s="32"/>
      <c r="G29" s="32" t="s">
        <v>16</v>
      </c>
      <c r="H29" s="83">
        <v>3699.0</v>
      </c>
      <c r="I29" s="83">
        <f>H29*3</f>
        <v>11097</v>
      </c>
      <c r="J29" s="92">
        <v>484.0</v>
      </c>
      <c r="K29" s="32"/>
      <c r="L29" s="32" t="s">
        <v>16</v>
      </c>
      <c r="M29" s="83">
        <v>4364.0</v>
      </c>
      <c r="N29" s="83">
        <f>M29*3</f>
        <v>13092</v>
      </c>
      <c r="O29" s="92">
        <v>484.0</v>
      </c>
      <c r="P29" s="11"/>
      <c r="Q29" s="11"/>
      <c r="R29" s="11"/>
      <c r="S29" s="11"/>
      <c r="T29" s="11"/>
      <c r="U29" s="11"/>
      <c r="V29" s="11"/>
      <c r="W29" s="11"/>
      <c r="X29" s="11"/>
      <c r="Y29" s="11"/>
      <c r="Z29" s="11"/>
      <c r="AA29" s="11"/>
      <c r="AB29" s="11"/>
      <c r="AC29" s="11"/>
      <c r="AD29" s="11"/>
      <c r="AE29" s="11"/>
      <c r="AF29" s="11"/>
      <c r="AG29" s="11"/>
      <c r="AH29" s="11"/>
      <c r="AI29" s="11"/>
    </row>
    <row r="30" ht="24.75" customHeight="1">
      <c r="A30" s="11"/>
      <c r="B30" s="32" t="s">
        <v>17</v>
      </c>
      <c r="C30" s="83">
        <v>2984.0</v>
      </c>
      <c r="D30" s="83">
        <f>C30*6</f>
        <v>17904</v>
      </c>
      <c r="E30" s="92">
        <v>449.0</v>
      </c>
      <c r="F30" s="32"/>
      <c r="G30" s="32" t="s">
        <v>17</v>
      </c>
      <c r="H30" s="83">
        <v>3264.0</v>
      </c>
      <c r="I30" s="83">
        <f>H30*6</f>
        <v>19584</v>
      </c>
      <c r="J30" s="92">
        <v>449.0</v>
      </c>
      <c r="K30" s="32"/>
      <c r="L30" s="32" t="s">
        <v>17</v>
      </c>
      <c r="M30" s="83">
        <v>3854.0</v>
      </c>
      <c r="N30" s="83">
        <f>M30*6</f>
        <v>23124</v>
      </c>
      <c r="O30" s="92">
        <v>449.0</v>
      </c>
      <c r="P30" s="11"/>
      <c r="Q30" s="11"/>
      <c r="R30" s="11"/>
      <c r="S30" s="11"/>
      <c r="T30" s="11"/>
      <c r="U30" s="11"/>
      <c r="V30" s="11"/>
      <c r="W30" s="11"/>
      <c r="X30" s="11"/>
      <c r="Y30" s="11"/>
      <c r="Z30" s="11"/>
      <c r="AA30" s="11"/>
      <c r="AB30" s="11"/>
      <c r="AC30" s="11"/>
      <c r="AD30" s="11"/>
      <c r="AE30" s="11"/>
      <c r="AF30" s="11"/>
      <c r="AG30" s="11"/>
      <c r="AH30" s="11"/>
      <c r="AI30" s="11"/>
    </row>
    <row r="31" ht="24.75" customHeight="1">
      <c r="A31" s="11"/>
      <c r="B31" s="87" t="s">
        <v>18</v>
      </c>
      <c r="C31" s="88">
        <v>2374.0</v>
      </c>
      <c r="D31" s="88">
        <f>C31*12</f>
        <v>28488</v>
      </c>
      <c r="E31" s="94">
        <v>354.0</v>
      </c>
      <c r="F31" s="32"/>
      <c r="G31" s="87" t="s">
        <v>18</v>
      </c>
      <c r="H31" s="88">
        <v>2599.0</v>
      </c>
      <c r="I31" s="88">
        <f>H31*12</f>
        <v>31188</v>
      </c>
      <c r="J31" s="94">
        <v>354.0</v>
      </c>
      <c r="K31" s="32"/>
      <c r="L31" s="87" t="s">
        <v>18</v>
      </c>
      <c r="M31" s="88">
        <v>3074.0</v>
      </c>
      <c r="N31" s="88">
        <f>M31*12</f>
        <v>36888</v>
      </c>
      <c r="O31" s="94">
        <v>354.0</v>
      </c>
      <c r="P31" s="11"/>
      <c r="Q31" s="11"/>
      <c r="R31" s="11"/>
      <c r="S31" s="11"/>
      <c r="T31" s="11"/>
      <c r="U31" s="11"/>
      <c r="V31" s="11"/>
      <c r="W31" s="11"/>
      <c r="X31" s="11"/>
      <c r="Y31" s="11"/>
      <c r="Z31" s="11"/>
      <c r="AA31" s="11"/>
      <c r="AB31" s="11"/>
      <c r="AC31" s="11"/>
      <c r="AD31" s="11"/>
      <c r="AE31" s="11"/>
      <c r="AF31" s="11"/>
      <c r="AG31" s="11"/>
      <c r="AH31" s="11"/>
      <c r="AI31" s="11"/>
    </row>
    <row r="32" ht="34.5" customHeight="1">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row>
    <row r="33" ht="21.0" customHeight="1">
      <c r="A33" s="11"/>
      <c r="B33" s="80" t="s">
        <v>33</v>
      </c>
      <c r="C33" s="14"/>
      <c r="D33" s="14"/>
      <c r="E33" s="15"/>
      <c r="F33" s="32"/>
      <c r="G33" s="80" t="s">
        <v>34</v>
      </c>
      <c r="H33" s="14"/>
      <c r="I33" s="14"/>
      <c r="J33" s="15"/>
      <c r="K33" s="32"/>
      <c r="L33" s="80" t="s">
        <v>35</v>
      </c>
      <c r="M33" s="14"/>
      <c r="N33" s="14"/>
      <c r="O33" s="15"/>
      <c r="P33" s="11"/>
      <c r="Q33" s="11"/>
      <c r="R33" s="11"/>
      <c r="S33" s="11"/>
      <c r="T33" s="11"/>
      <c r="U33" s="11"/>
      <c r="V33" s="11"/>
      <c r="W33" s="11"/>
      <c r="X33" s="11"/>
      <c r="Y33" s="11"/>
      <c r="Z33" s="11"/>
      <c r="AA33" s="11"/>
      <c r="AB33" s="11"/>
      <c r="AC33" s="11"/>
      <c r="AD33" s="11"/>
      <c r="AE33" s="11"/>
      <c r="AF33" s="11"/>
      <c r="AG33" s="11"/>
      <c r="AH33" s="11"/>
      <c r="AI33" s="11"/>
    </row>
    <row r="34" ht="39.75" customHeight="1">
      <c r="A34" s="11"/>
      <c r="B34" s="81"/>
      <c r="C34" s="82" t="s">
        <v>8</v>
      </c>
      <c r="D34" s="82" t="s">
        <v>10</v>
      </c>
      <c r="E34" s="82" t="s">
        <v>24</v>
      </c>
      <c r="F34" s="32"/>
      <c r="G34" s="81"/>
      <c r="H34" s="82" t="s">
        <v>8</v>
      </c>
      <c r="I34" s="82" t="s">
        <v>10</v>
      </c>
      <c r="J34" s="82" t="s">
        <v>24</v>
      </c>
      <c r="K34" s="32"/>
      <c r="L34" s="81"/>
      <c r="M34" s="82" t="s">
        <v>8</v>
      </c>
      <c r="N34" s="82" t="s">
        <v>10</v>
      </c>
      <c r="O34" s="82" t="s">
        <v>24</v>
      </c>
      <c r="P34" s="11"/>
      <c r="Q34" s="11"/>
      <c r="R34" s="11"/>
      <c r="S34" s="11"/>
      <c r="T34" s="11"/>
      <c r="U34" s="11"/>
      <c r="V34" s="11"/>
      <c r="W34" s="11"/>
      <c r="X34" s="11"/>
      <c r="Y34" s="11"/>
      <c r="Z34" s="11"/>
      <c r="AA34" s="11"/>
      <c r="AB34" s="11"/>
      <c r="AC34" s="11"/>
      <c r="AD34" s="11"/>
      <c r="AE34" s="11"/>
      <c r="AF34" s="11"/>
      <c r="AG34" s="11"/>
      <c r="AH34" s="11"/>
      <c r="AI34" s="11"/>
    </row>
    <row r="35" ht="24.75" customHeight="1">
      <c r="A35" s="11"/>
      <c r="B35" s="32" t="s">
        <v>15</v>
      </c>
      <c r="C35" s="83">
        <v>5544.0</v>
      </c>
      <c r="D35" s="83">
        <f>C35</f>
        <v>5544</v>
      </c>
      <c r="E35" s="92">
        <v>609.0</v>
      </c>
      <c r="F35" s="32"/>
      <c r="G35" s="32" t="s">
        <v>15</v>
      </c>
      <c r="H35" s="83">
        <v>5964.0</v>
      </c>
      <c r="I35" s="83">
        <f>H35</f>
        <v>5964</v>
      </c>
      <c r="J35" s="92">
        <v>609.0</v>
      </c>
      <c r="K35" s="32"/>
      <c r="L35" s="32" t="s">
        <v>15</v>
      </c>
      <c r="M35" s="83">
        <v>6364.0</v>
      </c>
      <c r="N35" s="83">
        <f>M35</f>
        <v>6364</v>
      </c>
      <c r="O35" s="92">
        <v>609.0</v>
      </c>
      <c r="P35" s="11"/>
      <c r="Q35" s="11"/>
      <c r="R35" s="11"/>
      <c r="S35" s="11"/>
      <c r="T35" s="11"/>
      <c r="U35" s="11"/>
      <c r="V35" s="11"/>
      <c r="W35" s="11"/>
      <c r="X35" s="11"/>
      <c r="Y35" s="11"/>
      <c r="Z35" s="11"/>
      <c r="AA35" s="11"/>
      <c r="AB35" s="11"/>
      <c r="AC35" s="11"/>
      <c r="AD35" s="11"/>
      <c r="AE35" s="11"/>
      <c r="AF35" s="11"/>
      <c r="AG35" s="11"/>
      <c r="AH35" s="11"/>
      <c r="AI35" s="11"/>
    </row>
    <row r="36" ht="24.75" customHeight="1">
      <c r="A36" s="11"/>
      <c r="B36" s="32" t="s">
        <v>16</v>
      </c>
      <c r="C36" s="83">
        <v>4714.0</v>
      </c>
      <c r="D36" s="83">
        <f>C36*3</f>
        <v>14142</v>
      </c>
      <c r="E36" s="92">
        <v>484.0</v>
      </c>
      <c r="F36" s="32"/>
      <c r="G36" s="32" t="s">
        <v>16</v>
      </c>
      <c r="H36" s="83">
        <v>5079.0</v>
      </c>
      <c r="I36" s="83">
        <f>H36*3</f>
        <v>15237</v>
      </c>
      <c r="J36" s="92">
        <v>484.0</v>
      </c>
      <c r="K36" s="32"/>
      <c r="L36" s="32" t="s">
        <v>16</v>
      </c>
      <c r="M36" s="83">
        <v>5414.0</v>
      </c>
      <c r="N36" s="83">
        <f>M36*3</f>
        <v>16242</v>
      </c>
      <c r="O36" s="92">
        <v>484.0</v>
      </c>
      <c r="P36" s="11"/>
      <c r="Q36" s="11"/>
      <c r="R36" s="11"/>
      <c r="S36" s="11"/>
      <c r="T36" s="11"/>
      <c r="U36" s="11"/>
      <c r="V36" s="11"/>
      <c r="W36" s="11"/>
      <c r="X36" s="11"/>
      <c r="Y36" s="11"/>
      <c r="Z36" s="11"/>
      <c r="AA36" s="11"/>
      <c r="AB36" s="11"/>
      <c r="AC36" s="11"/>
      <c r="AD36" s="11"/>
      <c r="AE36" s="11"/>
      <c r="AF36" s="11"/>
      <c r="AG36" s="11"/>
      <c r="AH36" s="11"/>
      <c r="AI36" s="11"/>
    </row>
    <row r="37" ht="24.75" customHeight="1">
      <c r="A37" s="11"/>
      <c r="B37" s="32" t="s">
        <v>17</v>
      </c>
      <c r="C37" s="83">
        <v>4169.0</v>
      </c>
      <c r="D37" s="83">
        <f>C37*6</f>
        <v>25014</v>
      </c>
      <c r="E37" s="92">
        <v>449.0</v>
      </c>
      <c r="F37" s="32"/>
      <c r="G37" s="32" t="s">
        <v>17</v>
      </c>
      <c r="H37" s="83">
        <v>4479.0</v>
      </c>
      <c r="I37" s="83">
        <f>H37*6</f>
        <v>26874</v>
      </c>
      <c r="J37" s="92">
        <v>449.0</v>
      </c>
      <c r="K37" s="32"/>
      <c r="L37" s="32" t="s">
        <v>17</v>
      </c>
      <c r="M37" s="83">
        <v>4779.0</v>
      </c>
      <c r="N37" s="83">
        <f>M37*6</f>
        <v>28674</v>
      </c>
      <c r="O37" s="92">
        <v>449.0</v>
      </c>
      <c r="P37" s="11"/>
      <c r="Q37" s="11"/>
      <c r="R37" s="11"/>
      <c r="S37" s="11"/>
      <c r="T37" s="11"/>
      <c r="U37" s="11"/>
      <c r="V37" s="11"/>
      <c r="W37" s="11"/>
      <c r="X37" s="11"/>
      <c r="Y37" s="11"/>
      <c r="Z37" s="11"/>
      <c r="AA37" s="11"/>
      <c r="AB37" s="11"/>
      <c r="AC37" s="11"/>
      <c r="AD37" s="11"/>
      <c r="AE37" s="11"/>
      <c r="AF37" s="11"/>
      <c r="AG37" s="11"/>
      <c r="AH37" s="11"/>
      <c r="AI37" s="11"/>
    </row>
    <row r="38" ht="24.75" customHeight="1">
      <c r="A38" s="11"/>
      <c r="B38" s="87" t="s">
        <v>18</v>
      </c>
      <c r="C38" s="88">
        <v>3314.0</v>
      </c>
      <c r="D38" s="88">
        <f>C38*12</f>
        <v>39768</v>
      </c>
      <c r="E38" s="94">
        <v>354.0</v>
      </c>
      <c r="F38" s="32"/>
      <c r="G38" s="87" t="s">
        <v>18</v>
      </c>
      <c r="H38" s="88">
        <v>3574.0</v>
      </c>
      <c r="I38" s="88">
        <f>H38*12</f>
        <v>42888</v>
      </c>
      <c r="J38" s="94">
        <v>354.0</v>
      </c>
      <c r="K38" s="32"/>
      <c r="L38" s="87" t="s">
        <v>18</v>
      </c>
      <c r="M38" s="88">
        <v>3819.0</v>
      </c>
      <c r="N38" s="88">
        <f>M38*12</f>
        <v>45828</v>
      </c>
      <c r="O38" s="94">
        <v>354.0</v>
      </c>
      <c r="P38" s="11"/>
      <c r="Q38" s="11"/>
      <c r="R38" s="11"/>
      <c r="S38" s="11"/>
      <c r="T38" s="11"/>
      <c r="U38" s="11"/>
      <c r="V38" s="11"/>
      <c r="W38" s="11"/>
      <c r="X38" s="11"/>
      <c r="Y38" s="11"/>
      <c r="Z38" s="11"/>
      <c r="AA38" s="11"/>
      <c r="AB38" s="11"/>
      <c r="AC38" s="11"/>
      <c r="AD38" s="11"/>
      <c r="AE38" s="11"/>
      <c r="AF38" s="11"/>
      <c r="AG38" s="11"/>
      <c r="AH38" s="11"/>
      <c r="AI38" s="11"/>
    </row>
    <row r="39" ht="34.5" customHeight="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0" ht="21.0" customHeight="1">
      <c r="A40" s="11"/>
      <c r="B40" s="80" t="s">
        <v>38</v>
      </c>
      <c r="C40" s="14"/>
      <c r="D40" s="14"/>
      <c r="E40" s="15"/>
      <c r="F40" s="32"/>
      <c r="G40" s="80" t="s">
        <v>39</v>
      </c>
      <c r="H40" s="14"/>
      <c r="I40" s="14"/>
      <c r="J40" s="15"/>
      <c r="K40" s="32"/>
      <c r="L40" s="80" t="s">
        <v>40</v>
      </c>
      <c r="M40" s="14"/>
      <c r="N40" s="14"/>
      <c r="O40" s="15"/>
      <c r="P40" s="11"/>
      <c r="Q40" s="11"/>
      <c r="R40" s="11"/>
      <c r="S40" s="11"/>
      <c r="T40" s="11"/>
      <c r="U40" s="11"/>
      <c r="V40" s="11"/>
      <c r="W40" s="11"/>
      <c r="X40" s="11"/>
      <c r="Y40" s="11"/>
      <c r="Z40" s="11"/>
      <c r="AA40" s="11"/>
      <c r="AB40" s="11"/>
      <c r="AC40" s="11"/>
      <c r="AD40" s="11"/>
      <c r="AE40" s="11"/>
      <c r="AF40" s="11"/>
      <c r="AG40" s="11"/>
      <c r="AH40" s="11"/>
      <c r="AI40" s="11"/>
    </row>
    <row r="41" ht="39.0" customHeight="1">
      <c r="A41" s="11"/>
      <c r="B41" s="81"/>
      <c r="C41" s="82" t="s">
        <v>8</v>
      </c>
      <c r="D41" s="82" t="s">
        <v>10</v>
      </c>
      <c r="E41" s="82" t="s">
        <v>24</v>
      </c>
      <c r="F41" s="32"/>
      <c r="G41" s="81"/>
      <c r="H41" s="82" t="s">
        <v>8</v>
      </c>
      <c r="I41" s="82" t="s">
        <v>10</v>
      </c>
      <c r="J41" s="82" t="s">
        <v>24</v>
      </c>
      <c r="K41" s="32"/>
      <c r="L41" s="81"/>
      <c r="M41" s="82" t="s">
        <v>8</v>
      </c>
      <c r="N41" s="82" t="s">
        <v>10</v>
      </c>
      <c r="O41" s="82" t="s">
        <v>24</v>
      </c>
      <c r="P41" s="11"/>
      <c r="Q41" s="11"/>
      <c r="R41" s="11"/>
      <c r="S41" s="11"/>
      <c r="T41" s="11"/>
      <c r="U41" s="11"/>
      <c r="V41" s="11"/>
      <c r="W41" s="11"/>
      <c r="X41" s="11"/>
      <c r="Y41" s="11"/>
      <c r="Z41" s="11"/>
      <c r="AA41" s="11"/>
      <c r="AB41" s="11"/>
      <c r="AC41" s="11"/>
      <c r="AD41" s="11"/>
      <c r="AE41" s="11"/>
      <c r="AF41" s="11"/>
      <c r="AG41" s="11"/>
      <c r="AH41" s="11"/>
      <c r="AI41" s="11"/>
    </row>
    <row r="42" ht="24.75" customHeight="1">
      <c r="A42" s="11"/>
      <c r="B42" s="32" t="s">
        <v>15</v>
      </c>
      <c r="C42" s="83">
        <v>6714.0</v>
      </c>
      <c r="D42" s="83">
        <f>C42</f>
        <v>6714</v>
      </c>
      <c r="E42" s="92">
        <v>609.0</v>
      </c>
      <c r="F42" s="32"/>
      <c r="G42" s="32" t="s">
        <v>15</v>
      </c>
      <c r="H42" s="83">
        <v>7099.0</v>
      </c>
      <c r="I42" s="83">
        <f>H42</f>
        <v>7099</v>
      </c>
      <c r="J42" s="92">
        <v>609.0</v>
      </c>
      <c r="K42" s="32"/>
      <c r="L42" s="32" t="s">
        <v>15</v>
      </c>
      <c r="M42" s="83">
        <v>7484.0</v>
      </c>
      <c r="N42" s="83">
        <f>M42</f>
        <v>7484</v>
      </c>
      <c r="O42" s="92">
        <v>609.0</v>
      </c>
      <c r="P42" s="11"/>
      <c r="Q42" s="11"/>
      <c r="R42" s="11"/>
      <c r="S42" s="11"/>
      <c r="T42" s="11"/>
      <c r="U42" s="11"/>
      <c r="V42" s="11"/>
      <c r="W42" s="11"/>
      <c r="X42" s="11"/>
      <c r="Y42" s="11"/>
      <c r="Z42" s="11"/>
      <c r="AA42" s="11"/>
      <c r="AB42" s="11"/>
      <c r="AC42" s="11"/>
      <c r="AD42" s="11"/>
      <c r="AE42" s="11"/>
      <c r="AF42" s="11"/>
      <c r="AG42" s="11"/>
      <c r="AH42" s="11"/>
      <c r="AI42" s="11"/>
    </row>
    <row r="43" ht="24.75" customHeight="1">
      <c r="A43" s="11"/>
      <c r="B43" s="32" t="s">
        <v>16</v>
      </c>
      <c r="C43" s="83">
        <v>5719.0</v>
      </c>
      <c r="D43" s="83">
        <f>C43*3</f>
        <v>17157</v>
      </c>
      <c r="E43" s="92">
        <v>484.0</v>
      </c>
      <c r="F43" s="32"/>
      <c r="G43" s="32" t="s">
        <v>16</v>
      </c>
      <c r="H43" s="83">
        <v>6044.0</v>
      </c>
      <c r="I43" s="83">
        <f>H43*3</f>
        <v>18132</v>
      </c>
      <c r="J43" s="92">
        <v>484.0</v>
      </c>
      <c r="K43" s="32"/>
      <c r="L43" s="32" t="s">
        <v>16</v>
      </c>
      <c r="M43" s="83">
        <v>6374.0</v>
      </c>
      <c r="N43" s="83">
        <f>M43*3</f>
        <v>19122</v>
      </c>
      <c r="O43" s="92">
        <v>484.0</v>
      </c>
      <c r="P43" s="11"/>
      <c r="Q43" s="11"/>
      <c r="R43" s="11"/>
      <c r="S43" s="11"/>
      <c r="T43" s="11"/>
      <c r="U43" s="11"/>
      <c r="V43" s="11"/>
      <c r="W43" s="11"/>
      <c r="X43" s="11"/>
      <c r="Y43" s="11"/>
      <c r="Z43" s="11"/>
      <c r="AA43" s="11"/>
      <c r="AB43" s="11"/>
      <c r="AC43" s="11"/>
      <c r="AD43" s="11"/>
      <c r="AE43" s="11"/>
      <c r="AF43" s="11"/>
      <c r="AG43" s="11"/>
      <c r="AH43" s="11"/>
      <c r="AI43" s="11"/>
    </row>
    <row r="44" ht="24.75" customHeight="1">
      <c r="A44" s="11"/>
      <c r="B44" s="32" t="s">
        <v>17</v>
      </c>
      <c r="C44" s="83">
        <v>5034.0</v>
      </c>
      <c r="D44" s="83">
        <f>C44*6</f>
        <v>30204</v>
      </c>
      <c r="E44" s="92">
        <v>449.0</v>
      </c>
      <c r="F44" s="32"/>
      <c r="G44" s="32" t="s">
        <v>17</v>
      </c>
      <c r="H44" s="83">
        <v>5329.0</v>
      </c>
      <c r="I44" s="83">
        <f>H44*6</f>
        <v>31974</v>
      </c>
      <c r="J44" s="92">
        <v>449.0</v>
      </c>
      <c r="K44" s="32"/>
      <c r="L44" s="32" t="s">
        <v>17</v>
      </c>
      <c r="M44" s="83">
        <v>5624.0</v>
      </c>
      <c r="N44" s="83">
        <f>M44*6</f>
        <v>33744</v>
      </c>
      <c r="O44" s="92">
        <v>449.0</v>
      </c>
      <c r="P44" s="11"/>
      <c r="Q44" s="11"/>
      <c r="R44" s="11"/>
      <c r="S44" s="11"/>
      <c r="T44" s="11"/>
      <c r="U44" s="11"/>
      <c r="V44" s="11"/>
      <c r="W44" s="11"/>
      <c r="X44" s="11"/>
      <c r="Y44" s="11"/>
      <c r="Z44" s="11"/>
      <c r="AA44" s="11"/>
      <c r="AB44" s="11"/>
      <c r="AC44" s="11"/>
      <c r="AD44" s="11"/>
      <c r="AE44" s="11"/>
      <c r="AF44" s="11"/>
      <c r="AG44" s="11"/>
      <c r="AH44" s="11"/>
      <c r="AI44" s="11"/>
    </row>
    <row r="45" ht="24.75" customHeight="1">
      <c r="A45" s="11"/>
      <c r="B45" s="87" t="s">
        <v>18</v>
      </c>
      <c r="C45" s="88">
        <v>4029.0</v>
      </c>
      <c r="D45" s="88">
        <f>C45*12</f>
        <v>48348</v>
      </c>
      <c r="E45" s="94">
        <v>354.0</v>
      </c>
      <c r="F45" s="32"/>
      <c r="G45" s="87" t="s">
        <v>18</v>
      </c>
      <c r="H45" s="88">
        <v>4249.0</v>
      </c>
      <c r="I45" s="88">
        <f>H45*12</f>
        <v>50988</v>
      </c>
      <c r="J45" s="94">
        <v>354.0</v>
      </c>
      <c r="K45" s="32"/>
      <c r="L45" s="87" t="s">
        <v>18</v>
      </c>
      <c r="M45" s="88">
        <v>4484.0</v>
      </c>
      <c r="N45" s="88">
        <f>M45*12</f>
        <v>53808</v>
      </c>
      <c r="O45" s="94">
        <v>354.0</v>
      </c>
      <c r="P45" s="11"/>
      <c r="Q45" s="11"/>
      <c r="R45" s="11"/>
      <c r="S45" s="11"/>
      <c r="T45" s="11"/>
      <c r="U45" s="11"/>
      <c r="V45" s="11"/>
      <c r="W45" s="11"/>
      <c r="X45" s="11"/>
      <c r="Y45" s="11"/>
      <c r="Z45" s="11"/>
      <c r="AA45" s="11"/>
      <c r="AB45" s="11"/>
      <c r="AC45" s="11"/>
      <c r="AD45" s="11"/>
      <c r="AE45" s="11"/>
      <c r="AF45" s="11"/>
      <c r="AG45" s="11"/>
      <c r="AH45" s="11"/>
      <c r="AI45" s="11"/>
    </row>
    <row r="46" ht="34.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row>
    <row r="47" ht="21.0" customHeight="1">
      <c r="A47" s="11"/>
      <c r="B47" s="80" t="s">
        <v>48</v>
      </c>
      <c r="C47" s="14"/>
      <c r="D47" s="14"/>
      <c r="E47" s="15"/>
      <c r="F47" s="32"/>
      <c r="G47" s="80" t="s">
        <v>49</v>
      </c>
      <c r="H47" s="14"/>
      <c r="I47" s="14"/>
      <c r="J47" s="15"/>
      <c r="K47" s="32"/>
      <c r="L47" s="80" t="s">
        <v>43</v>
      </c>
      <c r="M47" s="14"/>
      <c r="N47" s="14"/>
      <c r="O47" s="15"/>
      <c r="P47" s="11"/>
      <c r="Q47" s="11"/>
      <c r="R47" s="11"/>
      <c r="S47" s="11"/>
      <c r="T47" s="11"/>
      <c r="U47" s="11"/>
      <c r="V47" s="11"/>
      <c r="W47" s="11"/>
      <c r="X47" s="11"/>
      <c r="Y47" s="11"/>
      <c r="Z47" s="11"/>
      <c r="AA47" s="11"/>
      <c r="AB47" s="11"/>
      <c r="AC47" s="11"/>
      <c r="AD47" s="11"/>
      <c r="AE47" s="11"/>
      <c r="AF47" s="11"/>
      <c r="AG47" s="11"/>
      <c r="AH47" s="11"/>
      <c r="AI47" s="11"/>
    </row>
    <row r="48" ht="39.0" customHeight="1">
      <c r="A48" s="11"/>
      <c r="B48" s="81"/>
      <c r="C48" s="82" t="s">
        <v>8</v>
      </c>
      <c r="D48" s="82" t="s">
        <v>10</v>
      </c>
      <c r="E48" s="82" t="s">
        <v>24</v>
      </c>
      <c r="F48" s="32"/>
      <c r="G48" s="81"/>
      <c r="H48" s="82" t="s">
        <v>8</v>
      </c>
      <c r="I48" s="82" t="s">
        <v>10</v>
      </c>
      <c r="J48" s="82" t="s">
        <v>24</v>
      </c>
      <c r="K48" s="32"/>
      <c r="L48" s="81"/>
      <c r="M48" s="82" t="s">
        <v>8</v>
      </c>
      <c r="N48" s="82" t="s">
        <v>10</v>
      </c>
      <c r="O48" s="82" t="s">
        <v>24</v>
      </c>
      <c r="P48" s="11"/>
      <c r="Q48" s="11"/>
      <c r="R48" s="11"/>
      <c r="S48" s="11"/>
      <c r="T48" s="11"/>
      <c r="U48" s="11"/>
      <c r="V48" s="11"/>
      <c r="W48" s="11"/>
      <c r="X48" s="11"/>
      <c r="Y48" s="11"/>
      <c r="Z48" s="11"/>
      <c r="AA48" s="11"/>
      <c r="AB48" s="11"/>
      <c r="AC48" s="11"/>
      <c r="AD48" s="11"/>
      <c r="AE48" s="11"/>
      <c r="AF48" s="11"/>
      <c r="AG48" s="11"/>
      <c r="AH48" s="11"/>
      <c r="AI48" s="11"/>
    </row>
    <row r="49" ht="24.75" customHeight="1">
      <c r="A49" s="11"/>
      <c r="B49" s="32" t="s">
        <v>15</v>
      </c>
      <c r="C49" s="83">
        <v>7864.0</v>
      </c>
      <c r="D49" s="83">
        <f>C49</f>
        <v>7864</v>
      </c>
      <c r="E49" s="92">
        <v>609.0</v>
      </c>
      <c r="F49" s="32"/>
      <c r="G49" s="32" t="s">
        <v>15</v>
      </c>
      <c r="H49" s="83">
        <v>8224.0</v>
      </c>
      <c r="I49" s="83">
        <f>H49</f>
        <v>8224</v>
      </c>
      <c r="J49" s="92">
        <v>609.0</v>
      </c>
      <c r="K49" s="32"/>
      <c r="L49" s="32" t="s">
        <v>15</v>
      </c>
      <c r="M49" s="83">
        <v>8579.0</v>
      </c>
      <c r="N49" s="83">
        <f>M49</f>
        <v>8579</v>
      </c>
      <c r="O49" s="92">
        <v>609.0</v>
      </c>
      <c r="P49" s="11"/>
      <c r="Q49" s="11"/>
      <c r="R49" s="11"/>
      <c r="S49" s="11"/>
      <c r="T49" s="11"/>
      <c r="U49" s="11"/>
      <c r="V49" s="11"/>
      <c r="W49" s="11"/>
      <c r="X49" s="11"/>
      <c r="Y49" s="11"/>
      <c r="Z49" s="11"/>
      <c r="AA49" s="11"/>
      <c r="AB49" s="11"/>
      <c r="AC49" s="11"/>
      <c r="AD49" s="11"/>
      <c r="AE49" s="11"/>
      <c r="AF49" s="11"/>
      <c r="AG49" s="11"/>
      <c r="AH49" s="11"/>
      <c r="AI49" s="11"/>
    </row>
    <row r="50" ht="24.75" customHeight="1">
      <c r="A50" s="11"/>
      <c r="B50" s="32" t="s">
        <v>16</v>
      </c>
      <c r="C50" s="83">
        <v>6684.0</v>
      </c>
      <c r="D50" s="83">
        <f>C50*3</f>
        <v>20052</v>
      </c>
      <c r="E50" s="92">
        <v>484.0</v>
      </c>
      <c r="F50" s="32"/>
      <c r="G50" s="32" t="s">
        <v>16</v>
      </c>
      <c r="H50" s="83">
        <v>6999.0</v>
      </c>
      <c r="I50" s="83">
        <f>H50*3</f>
        <v>20997</v>
      </c>
      <c r="J50" s="92">
        <v>484.0</v>
      </c>
      <c r="K50" s="32"/>
      <c r="L50" s="32" t="s">
        <v>16</v>
      </c>
      <c r="M50" s="83">
        <v>7294.0</v>
      </c>
      <c r="N50" s="83">
        <f>M50*3</f>
        <v>21882</v>
      </c>
      <c r="O50" s="92">
        <v>484.0</v>
      </c>
      <c r="P50" s="11"/>
      <c r="Q50" s="11"/>
      <c r="R50" s="11"/>
      <c r="S50" s="11"/>
      <c r="T50" s="11"/>
      <c r="U50" s="11"/>
      <c r="V50" s="11"/>
      <c r="W50" s="11"/>
      <c r="X50" s="11"/>
      <c r="Y50" s="11"/>
      <c r="Z50" s="11"/>
      <c r="AA50" s="11"/>
      <c r="AB50" s="11"/>
      <c r="AC50" s="11"/>
      <c r="AD50" s="11"/>
      <c r="AE50" s="11"/>
      <c r="AF50" s="11"/>
      <c r="AG50" s="11"/>
      <c r="AH50" s="11"/>
      <c r="AI50" s="11"/>
    </row>
    <row r="51" ht="24.75" customHeight="1">
      <c r="A51" s="11"/>
      <c r="B51" s="32" t="s">
        <v>17</v>
      </c>
      <c r="C51" s="83">
        <v>5899.0</v>
      </c>
      <c r="D51" s="83">
        <f>C51*6</f>
        <v>35394</v>
      </c>
      <c r="E51" s="92">
        <v>449.0</v>
      </c>
      <c r="F51" s="32"/>
      <c r="G51" s="32" t="s">
        <v>17</v>
      </c>
      <c r="H51" s="83">
        <v>6169.0</v>
      </c>
      <c r="I51" s="83">
        <f>H51*6</f>
        <v>37014</v>
      </c>
      <c r="J51" s="92">
        <v>449.0</v>
      </c>
      <c r="K51" s="32"/>
      <c r="L51" s="32" t="s">
        <v>17</v>
      </c>
      <c r="M51" s="83">
        <v>6434.0</v>
      </c>
      <c r="N51" s="83">
        <f>M51*6</f>
        <v>38604</v>
      </c>
      <c r="O51" s="92">
        <v>449.0</v>
      </c>
      <c r="P51" s="11"/>
      <c r="Q51" s="11"/>
      <c r="R51" s="11"/>
      <c r="S51" s="11"/>
      <c r="T51" s="11"/>
      <c r="U51" s="11"/>
      <c r="V51" s="11"/>
      <c r="W51" s="11"/>
      <c r="X51" s="11"/>
      <c r="Y51" s="11"/>
      <c r="Z51" s="11"/>
      <c r="AA51" s="11"/>
      <c r="AB51" s="11"/>
      <c r="AC51" s="11"/>
      <c r="AD51" s="11"/>
      <c r="AE51" s="11"/>
      <c r="AF51" s="11"/>
      <c r="AG51" s="11"/>
      <c r="AH51" s="11"/>
      <c r="AI51" s="11"/>
    </row>
    <row r="52" ht="24.75" customHeight="1">
      <c r="A52" s="11"/>
      <c r="B52" s="87" t="s">
        <v>18</v>
      </c>
      <c r="C52" s="88">
        <v>4709.0</v>
      </c>
      <c r="D52" s="88">
        <f>C52*12</f>
        <v>56508</v>
      </c>
      <c r="E52" s="94">
        <v>354.0</v>
      </c>
      <c r="F52" s="32"/>
      <c r="G52" s="87" t="s">
        <v>18</v>
      </c>
      <c r="H52" s="88">
        <v>4924.0</v>
      </c>
      <c r="I52" s="88">
        <f>H52*12</f>
        <v>59088</v>
      </c>
      <c r="J52" s="94">
        <v>354.0</v>
      </c>
      <c r="K52" s="32"/>
      <c r="L52" s="87" t="s">
        <v>18</v>
      </c>
      <c r="M52" s="88">
        <v>5134.0</v>
      </c>
      <c r="N52" s="88">
        <f>M52*12</f>
        <v>61608</v>
      </c>
      <c r="O52" s="94">
        <v>354.0</v>
      </c>
      <c r="P52" s="11"/>
      <c r="Q52" s="11"/>
      <c r="R52" s="11"/>
      <c r="S52" s="11"/>
      <c r="T52" s="11"/>
      <c r="U52" s="11"/>
      <c r="V52" s="11"/>
      <c r="W52" s="11"/>
      <c r="X52" s="11"/>
      <c r="Y52" s="11"/>
      <c r="Z52" s="11"/>
      <c r="AA52" s="11"/>
      <c r="AB52" s="11"/>
      <c r="AC52" s="11"/>
      <c r="AD52" s="11"/>
      <c r="AE52" s="11"/>
      <c r="AF52" s="11"/>
      <c r="AG52" s="11"/>
      <c r="AH52" s="11"/>
      <c r="AI52" s="11"/>
    </row>
    <row r="53"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row>
    <row r="54"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row>
    <row r="55"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row>
    <row r="57" ht="15.75" customHeight="1">
      <c r="A57" s="11"/>
      <c r="B57" s="84"/>
      <c r="C57" s="84"/>
      <c r="D57" s="84"/>
      <c r="E57" s="84"/>
      <c r="F57" s="84"/>
      <c r="G57" s="84"/>
      <c r="H57" s="84"/>
      <c r="I57" s="84"/>
      <c r="J57" s="84"/>
      <c r="K57" s="84"/>
      <c r="L57" s="84"/>
      <c r="M57" s="84"/>
      <c r="N57" s="11"/>
      <c r="O57" s="11"/>
      <c r="P57" s="11"/>
      <c r="Q57" s="11"/>
      <c r="R57" s="11"/>
      <c r="S57" s="11"/>
      <c r="T57" s="11"/>
      <c r="U57" s="11"/>
      <c r="V57" s="11"/>
      <c r="W57" s="11"/>
      <c r="X57" s="11"/>
      <c r="Y57" s="11"/>
      <c r="Z57" s="11"/>
      <c r="AA57" s="11"/>
      <c r="AB57" s="11"/>
      <c r="AC57" s="11"/>
      <c r="AD57" s="11"/>
      <c r="AE57" s="11"/>
      <c r="AF57" s="11"/>
      <c r="AG57" s="11"/>
      <c r="AH57" s="11"/>
      <c r="AI57" s="11"/>
    </row>
    <row r="58" ht="15.75" customHeight="1">
      <c r="A58" s="11"/>
      <c r="B58" s="84"/>
      <c r="C58" s="84"/>
      <c r="D58" s="84"/>
      <c r="E58" s="84"/>
      <c r="F58" s="84"/>
      <c r="G58" s="84"/>
      <c r="H58" s="84"/>
      <c r="I58" s="84"/>
      <c r="J58" s="84"/>
      <c r="K58" s="84"/>
      <c r="L58" s="84"/>
      <c r="M58" s="84"/>
      <c r="N58" s="11"/>
      <c r="O58" s="11"/>
      <c r="P58" s="11"/>
      <c r="Q58" s="11"/>
      <c r="R58" s="11"/>
      <c r="S58" s="11"/>
      <c r="T58" s="11"/>
      <c r="U58" s="11"/>
      <c r="V58" s="11"/>
      <c r="W58" s="11"/>
      <c r="X58" s="11"/>
      <c r="Y58" s="11"/>
      <c r="Z58" s="11"/>
      <c r="AA58" s="11"/>
      <c r="AB58" s="11"/>
      <c r="AC58" s="11"/>
      <c r="AD58" s="11"/>
      <c r="AE58" s="11"/>
      <c r="AF58" s="11"/>
      <c r="AG58" s="11"/>
      <c r="AH58" s="11"/>
      <c r="AI58" s="11"/>
    </row>
    <row r="59" ht="15.75" customHeight="1">
      <c r="A59" s="11"/>
      <c r="B59" s="84"/>
      <c r="C59" s="84"/>
      <c r="D59" s="84"/>
      <c r="E59" s="84"/>
      <c r="F59" s="84"/>
      <c r="G59" s="84"/>
      <c r="H59" s="84"/>
      <c r="I59" s="84"/>
      <c r="J59" s="84"/>
      <c r="K59" s="84"/>
      <c r="L59" s="84"/>
      <c r="M59" s="84"/>
      <c r="N59" s="11"/>
      <c r="O59" s="11"/>
      <c r="P59" s="11"/>
      <c r="Q59" s="11"/>
      <c r="R59" s="11"/>
      <c r="S59" s="11"/>
      <c r="T59" s="11"/>
      <c r="U59" s="11"/>
      <c r="V59" s="11"/>
      <c r="W59" s="11"/>
      <c r="X59" s="11"/>
      <c r="Y59" s="11"/>
      <c r="Z59" s="11"/>
      <c r="AA59" s="11"/>
      <c r="AB59" s="11"/>
      <c r="AC59" s="11"/>
      <c r="AD59" s="11"/>
      <c r="AE59" s="11"/>
      <c r="AF59" s="11"/>
      <c r="AG59" s="11"/>
      <c r="AH59" s="11"/>
      <c r="AI59" s="11"/>
    </row>
    <row r="60" ht="15.75" customHeight="1">
      <c r="A60" s="11"/>
      <c r="B60" s="84"/>
      <c r="C60" s="84"/>
      <c r="D60" s="84"/>
      <c r="E60" s="84"/>
      <c r="F60" s="84"/>
      <c r="G60" s="84"/>
      <c r="H60" s="84"/>
      <c r="I60" s="84"/>
      <c r="J60" s="84"/>
      <c r="K60" s="84"/>
      <c r="L60" s="84"/>
      <c r="M60" s="84"/>
      <c r="N60" s="11"/>
      <c r="O60" s="11"/>
      <c r="P60" s="11"/>
      <c r="Q60" s="11"/>
      <c r="R60" s="11"/>
      <c r="S60" s="11"/>
      <c r="T60" s="11"/>
      <c r="U60" s="11"/>
      <c r="V60" s="11"/>
      <c r="W60" s="11"/>
      <c r="X60" s="11"/>
      <c r="Y60" s="11"/>
      <c r="Z60" s="11"/>
      <c r="AA60" s="11"/>
      <c r="AB60" s="11"/>
      <c r="AC60" s="11"/>
      <c r="AD60" s="11"/>
      <c r="AE60" s="11"/>
      <c r="AF60" s="11"/>
      <c r="AG60" s="11"/>
      <c r="AH60" s="11"/>
      <c r="AI60" s="11"/>
    </row>
    <row r="61"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row>
    <row r="62"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row>
    <row r="63"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row>
    <row r="64" ht="15.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row>
    <row r="65" ht="15.7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row>
    <row r="66" ht="15.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row>
    <row r="67" ht="15.7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row>
    <row r="68"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row>
    <row r="69"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row>
    <row r="70"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row>
    <row r="71"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row>
    <row r="72"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row>
    <row r="73"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row>
    <row r="74"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row>
    <row r="75"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row>
    <row r="76"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row>
    <row r="77"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row>
    <row r="78"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row>
    <row r="79"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row>
    <row r="80"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row>
    <row r="81"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row>
    <row r="82"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row>
    <row r="83"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row>
    <row r="84"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row>
    <row r="85"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row>
    <row r="86"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row>
    <row r="87"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row>
    <row r="88"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row>
    <row r="89"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row>
    <row r="90"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row>
    <row r="91"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row>
    <row r="92"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row>
    <row r="93"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row>
    <row r="94"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row>
    <row r="95"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row>
    <row r="96"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row>
    <row r="97"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row>
    <row r="98"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row>
    <row r="99"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row>
    <row r="100"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row>
    <row r="101"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row>
    <row r="102"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row>
    <row r="103"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row>
    <row r="104"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row>
    <row r="105"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row>
    <row r="10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row>
    <row r="107"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row>
    <row r="108"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row>
    <row r="109"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row>
    <row r="110"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row>
    <row r="111"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row>
    <row r="112"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row>
    <row r="113"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row>
    <row r="114"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row>
    <row r="115"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row>
    <row r="11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row>
    <row r="117"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row>
    <row r="118"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row>
    <row r="119"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row>
    <row r="120"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row>
    <row r="121"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row>
    <row r="122"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row>
    <row r="123"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row>
    <row r="124"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row>
    <row r="125"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row>
    <row r="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row>
    <row r="127"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row>
    <row r="128"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row>
    <row r="129"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row>
    <row r="130"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row>
    <row r="131"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row>
    <row r="132"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row>
    <row r="133"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row>
    <row r="134"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row>
    <row r="135"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row>
    <row r="13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row>
    <row r="137"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row>
    <row r="138"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row>
    <row r="139"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row>
    <row r="140"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row>
    <row r="141"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row>
    <row r="142"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row>
    <row r="143"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row>
    <row r="144"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row>
    <row r="145"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row>
    <row r="14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row>
    <row r="147"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row>
    <row r="148"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row>
    <row r="149"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row>
    <row r="150"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row>
    <row r="151"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row>
    <row r="152"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row>
    <row r="153"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row>
    <row r="154"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row>
    <row r="155"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row>
    <row r="15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row>
    <row r="157"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row>
    <row r="158"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row>
    <row r="159"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row>
    <row r="160"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row>
    <row r="161"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row>
    <row r="162"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row>
    <row r="163"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row>
    <row r="164"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row>
    <row r="165"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row>
    <row r="16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row>
    <row r="167"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row>
    <row r="168"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row>
    <row r="169"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row>
    <row r="170"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row>
    <row r="171"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row>
    <row r="172"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row>
    <row r="173"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row>
    <row r="174"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row>
    <row r="175"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row>
    <row r="17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row>
    <row r="177"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row>
    <row r="178"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row>
    <row r="179"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row>
    <row r="180"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row>
    <row r="181"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row>
    <row r="182"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row>
    <row r="183"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row>
    <row r="184"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row>
    <row r="185"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row>
    <row r="18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row>
    <row r="187"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row>
    <row r="188"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row>
    <row r="189"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row>
    <row r="190"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row>
    <row r="191"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row>
    <row r="192"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row>
    <row r="193"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row>
    <row r="194"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row>
    <row r="195"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row>
    <row r="19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row>
    <row r="197"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row>
    <row r="198"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row>
    <row r="199"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row>
    <row r="200"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row>
    <row r="201"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row>
    <row r="202"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row>
    <row r="203"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row>
    <row r="204"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row>
    <row r="205"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row>
    <row r="20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row>
    <row r="207"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row>
    <row r="208"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row>
    <row r="209"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row>
    <row r="210"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row>
    <row r="211"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row>
    <row r="212"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row>
    <row r="213"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row>
    <row r="214"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row>
    <row r="215"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row>
    <row r="21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row>
    <row r="217"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row>
    <row r="218"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row>
    <row r="219"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row>
    <row r="221"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row>
    <row r="222"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row>
    <row r="223"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row>
    <row r="224"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row>
    <row r="225"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row>
    <row r="2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row>
    <row r="227"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row>
    <row r="228"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row>
    <row r="229"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row>
    <row r="230"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row>
    <row r="231"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row>
    <row r="232"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row>
    <row r="233"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row>
    <row r="23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row>
    <row r="994"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row>
    <row r="995"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row>
    <row r="996"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row>
    <row r="997"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row>
    <row r="998"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row>
    <row r="999"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row>
    <row r="1000"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row>
  </sheetData>
  <mergeCells count="25">
    <mergeCell ref="B1:O1"/>
    <mergeCell ref="B2:O2"/>
    <mergeCell ref="B3:O3"/>
    <mergeCell ref="B5:E5"/>
    <mergeCell ref="G5:J5"/>
    <mergeCell ref="L5:O5"/>
    <mergeCell ref="B12:E12"/>
    <mergeCell ref="G26:J26"/>
    <mergeCell ref="L26:O26"/>
    <mergeCell ref="G12:J12"/>
    <mergeCell ref="L12:O12"/>
    <mergeCell ref="L18:O18"/>
    <mergeCell ref="B19:E19"/>
    <mergeCell ref="G19:J19"/>
    <mergeCell ref="L19:O19"/>
    <mergeCell ref="B26:E26"/>
    <mergeCell ref="G47:J47"/>
    <mergeCell ref="L47:O47"/>
    <mergeCell ref="B33:E33"/>
    <mergeCell ref="G33:J33"/>
    <mergeCell ref="L33:O33"/>
    <mergeCell ref="B40:E40"/>
    <mergeCell ref="G40:J40"/>
    <mergeCell ref="L40:O40"/>
    <mergeCell ref="B47:E47"/>
  </mergeCells>
  <hyperlinks>
    <hyperlink r:id="rId1" ref="B3"/>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6.5"/>
    <col customWidth="1" min="2" max="2" width="9.13"/>
    <col customWidth="1" min="3" max="3" width="15.0"/>
    <col customWidth="1" min="4" max="4" width="11.88"/>
    <col customWidth="1" min="5" max="5" width="12.0"/>
    <col customWidth="1" min="6" max="6" width="5.88"/>
    <col customWidth="1" min="7" max="7" width="9.38"/>
    <col customWidth="1" min="8" max="8" width="13.63"/>
    <col customWidth="1" min="9" max="10" width="12.63"/>
    <col customWidth="1" min="11" max="11" width="5.88"/>
    <col customWidth="1" min="12" max="12" width="12.63"/>
    <col customWidth="1" min="13" max="13" width="13.63"/>
    <col customWidth="1" min="14" max="35" width="12.63"/>
  </cols>
  <sheetData>
    <row r="1" ht="13.5" customHeight="1">
      <c r="A1" s="85"/>
      <c r="B1" s="74"/>
      <c r="P1" s="85"/>
      <c r="Q1" s="85"/>
      <c r="R1" s="85"/>
      <c r="S1" s="85"/>
      <c r="T1" s="85"/>
      <c r="U1" s="85"/>
      <c r="V1" s="85"/>
      <c r="W1" s="85"/>
      <c r="X1" s="85"/>
      <c r="Y1" s="85"/>
      <c r="Z1" s="85"/>
      <c r="AA1" s="85"/>
      <c r="AB1" s="85"/>
      <c r="AC1" s="85"/>
      <c r="AD1" s="85"/>
      <c r="AE1" s="85"/>
      <c r="AF1" s="85"/>
      <c r="AG1" s="85"/>
      <c r="AH1" s="85"/>
      <c r="AI1" s="85"/>
    </row>
    <row r="2" ht="42.0" customHeight="1">
      <c r="A2" s="11"/>
      <c r="B2" s="75" t="s">
        <v>51</v>
      </c>
      <c r="P2" s="11"/>
      <c r="Q2" s="86"/>
      <c r="R2" s="11"/>
      <c r="S2" s="11"/>
      <c r="T2" s="11"/>
      <c r="U2" s="11"/>
      <c r="V2" s="11"/>
      <c r="W2" s="11"/>
      <c r="X2" s="11"/>
      <c r="Y2" s="11"/>
      <c r="Z2" s="11"/>
      <c r="AA2" s="11"/>
      <c r="AB2" s="11"/>
      <c r="AC2" s="11"/>
      <c r="AD2" s="11"/>
      <c r="AE2" s="11"/>
      <c r="AF2" s="11"/>
      <c r="AG2" s="11"/>
      <c r="AH2" s="11"/>
      <c r="AI2" s="11"/>
    </row>
    <row r="3" ht="94.5" customHeight="1">
      <c r="A3" s="11"/>
      <c r="B3" s="76" t="s">
        <v>50</v>
      </c>
      <c r="C3" s="14"/>
      <c r="D3" s="14"/>
      <c r="E3" s="14"/>
      <c r="F3" s="14"/>
      <c r="G3" s="14"/>
      <c r="H3" s="14"/>
      <c r="I3" s="14"/>
      <c r="J3" s="14"/>
      <c r="K3" s="14"/>
      <c r="L3" s="14"/>
      <c r="M3" s="14"/>
      <c r="N3" s="14"/>
      <c r="O3" s="15"/>
      <c r="P3" s="11"/>
      <c r="Q3" s="89"/>
      <c r="R3" s="90"/>
      <c r="S3" s="91"/>
      <c r="T3" s="11"/>
      <c r="U3" s="11"/>
      <c r="V3" s="11"/>
      <c r="W3" s="11"/>
      <c r="X3" s="11"/>
      <c r="Y3" s="11"/>
      <c r="Z3" s="11"/>
      <c r="AA3" s="11"/>
      <c r="AB3" s="11"/>
      <c r="AC3" s="11"/>
      <c r="AD3" s="11"/>
      <c r="AE3" s="11"/>
      <c r="AF3" s="11"/>
      <c r="AG3" s="11"/>
      <c r="AH3" s="11"/>
      <c r="AI3" s="11"/>
    </row>
    <row r="4" ht="23.25" customHeight="1">
      <c r="A4" s="11"/>
      <c r="B4" s="74"/>
      <c r="C4" s="11"/>
      <c r="D4" s="11"/>
      <c r="E4" s="77"/>
      <c r="F4" s="77"/>
      <c r="G4" s="77"/>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ht="23.25" customHeight="1">
      <c r="A5" s="11"/>
      <c r="B5" s="78" t="s">
        <v>52</v>
      </c>
      <c r="C5" s="14"/>
      <c r="D5" s="14"/>
      <c r="E5" s="15"/>
      <c r="F5" s="79"/>
      <c r="G5" s="80" t="s">
        <v>53</v>
      </c>
      <c r="H5" s="14"/>
      <c r="I5" s="14"/>
      <c r="J5" s="15"/>
      <c r="K5" s="11"/>
      <c r="L5" s="78" t="s">
        <v>5</v>
      </c>
      <c r="M5" s="14"/>
      <c r="N5" s="14"/>
      <c r="O5" s="15"/>
      <c r="P5" s="11"/>
      <c r="Q5" s="11"/>
      <c r="R5" s="11"/>
      <c r="S5" s="11"/>
      <c r="T5" s="11"/>
      <c r="U5" s="11"/>
      <c r="V5" s="11"/>
      <c r="W5" s="11"/>
      <c r="X5" s="11"/>
      <c r="Y5" s="11"/>
      <c r="Z5" s="11"/>
      <c r="AA5" s="11"/>
      <c r="AB5" s="11"/>
      <c r="AC5" s="11"/>
      <c r="AD5" s="11"/>
      <c r="AE5" s="11"/>
      <c r="AF5" s="11"/>
      <c r="AG5" s="11"/>
      <c r="AH5" s="11"/>
      <c r="AI5" s="11"/>
    </row>
    <row r="6" ht="23.25" customHeight="1">
      <c r="A6" s="11"/>
      <c r="B6" s="81"/>
      <c r="C6" s="82" t="s">
        <v>8</v>
      </c>
      <c r="D6" s="93" t="s">
        <v>10</v>
      </c>
      <c r="E6" s="15"/>
      <c r="F6" s="32"/>
      <c r="G6" s="81"/>
      <c r="H6" s="82" t="s">
        <v>8</v>
      </c>
      <c r="I6" s="93" t="s">
        <v>10</v>
      </c>
      <c r="J6" s="15"/>
      <c r="K6" s="11"/>
      <c r="L6" s="81"/>
      <c r="M6" s="82" t="s">
        <v>8</v>
      </c>
      <c r="N6" s="82" t="s">
        <v>10</v>
      </c>
      <c r="O6" s="82" t="s">
        <v>12</v>
      </c>
      <c r="P6" s="11"/>
      <c r="Q6" s="11"/>
      <c r="R6" s="11"/>
      <c r="S6" s="11"/>
      <c r="T6" s="11"/>
      <c r="U6" s="11"/>
      <c r="V6" s="11"/>
      <c r="W6" s="11"/>
      <c r="X6" s="11"/>
      <c r="Y6" s="11"/>
      <c r="Z6" s="11"/>
      <c r="AA6" s="11"/>
      <c r="AB6" s="11"/>
      <c r="AC6" s="11"/>
      <c r="AD6" s="11"/>
      <c r="AE6" s="11"/>
      <c r="AF6" s="11"/>
      <c r="AG6" s="11"/>
      <c r="AH6" s="11"/>
      <c r="AI6" s="11"/>
    </row>
    <row r="7" ht="23.25" customHeight="1">
      <c r="A7" s="11"/>
      <c r="B7" s="32" t="s">
        <v>15</v>
      </c>
      <c r="C7" s="95">
        <v>99.0</v>
      </c>
      <c r="D7" s="95">
        <f>C7</f>
        <v>99</v>
      </c>
      <c r="F7" s="32"/>
      <c r="G7" s="32" t="s">
        <v>15</v>
      </c>
      <c r="H7" s="95">
        <v>189.0</v>
      </c>
      <c r="I7" s="95">
        <f>H7</f>
        <v>189</v>
      </c>
      <c r="K7" s="11"/>
      <c r="L7" s="32" t="s">
        <v>15</v>
      </c>
      <c r="M7" s="95">
        <v>399.0</v>
      </c>
      <c r="N7" s="95">
        <f>M7</f>
        <v>399</v>
      </c>
      <c r="O7" s="95">
        <v>159.0</v>
      </c>
      <c r="P7" s="11"/>
      <c r="Q7" s="11"/>
      <c r="R7" s="11"/>
      <c r="S7" s="11"/>
      <c r="T7" s="11"/>
      <c r="U7" s="11"/>
      <c r="V7" s="11"/>
      <c r="W7" s="11"/>
      <c r="X7" s="11"/>
      <c r="Y7" s="11"/>
      <c r="Z7" s="11"/>
      <c r="AA7" s="11"/>
      <c r="AB7" s="11"/>
      <c r="AC7" s="11"/>
      <c r="AD7" s="11"/>
      <c r="AE7" s="11"/>
      <c r="AF7" s="11"/>
      <c r="AG7" s="11"/>
      <c r="AH7" s="11"/>
      <c r="AI7" s="11"/>
    </row>
    <row r="8" ht="23.25" customHeight="1">
      <c r="A8" s="11"/>
      <c r="B8" s="32" t="s">
        <v>16</v>
      </c>
      <c r="C8" s="95">
        <v>89.0</v>
      </c>
      <c r="D8" s="95">
        <f>C8*3</f>
        <v>267</v>
      </c>
      <c r="F8" s="32"/>
      <c r="G8" s="32" t="s">
        <v>16</v>
      </c>
      <c r="H8" s="95">
        <v>159.0</v>
      </c>
      <c r="I8" s="95">
        <f>H8*3</f>
        <v>477</v>
      </c>
      <c r="K8" s="11"/>
      <c r="L8" s="32" t="s">
        <v>16</v>
      </c>
      <c r="M8" s="95">
        <v>299.0</v>
      </c>
      <c r="N8" s="95">
        <f>M8*3</f>
        <v>897</v>
      </c>
      <c r="O8" s="95">
        <v>134.0</v>
      </c>
      <c r="P8" s="11"/>
      <c r="Q8" s="11"/>
      <c r="R8" s="11"/>
      <c r="S8" s="11"/>
      <c r="T8" s="11"/>
      <c r="U8" s="11"/>
      <c r="V8" s="11"/>
      <c r="W8" s="11"/>
      <c r="X8" s="11"/>
      <c r="Y8" s="11"/>
      <c r="Z8" s="11"/>
      <c r="AA8" s="11"/>
      <c r="AB8" s="11"/>
      <c r="AC8" s="11"/>
      <c r="AD8" s="11"/>
      <c r="AE8" s="11"/>
      <c r="AF8" s="11"/>
      <c r="AG8" s="11"/>
      <c r="AH8" s="11"/>
      <c r="AI8" s="11"/>
    </row>
    <row r="9" ht="23.25" customHeight="1">
      <c r="A9" s="11"/>
      <c r="B9" s="32" t="s">
        <v>17</v>
      </c>
      <c r="C9" s="95">
        <v>79.0</v>
      </c>
      <c r="D9" s="95">
        <f>C9*6</f>
        <v>474</v>
      </c>
      <c r="F9" s="32"/>
      <c r="G9" s="32" t="s">
        <v>17</v>
      </c>
      <c r="H9" s="95">
        <v>149.0</v>
      </c>
      <c r="I9" s="95">
        <f>H9*6</f>
        <v>894</v>
      </c>
      <c r="K9" s="11"/>
      <c r="L9" s="32" t="s">
        <v>17</v>
      </c>
      <c r="M9" s="95">
        <v>249.0</v>
      </c>
      <c r="N9" s="95">
        <f>M9*6</f>
        <v>1494</v>
      </c>
      <c r="O9" s="95">
        <v>114.0</v>
      </c>
      <c r="P9" s="11"/>
      <c r="Q9" s="11"/>
      <c r="R9" s="11"/>
      <c r="S9" s="11"/>
      <c r="T9" s="11"/>
      <c r="U9" s="11"/>
      <c r="V9" s="11"/>
      <c r="W9" s="11"/>
      <c r="X9" s="11"/>
      <c r="Y9" s="11"/>
      <c r="Z9" s="11"/>
      <c r="AA9" s="11"/>
      <c r="AB9" s="11"/>
      <c r="AC9" s="11"/>
      <c r="AD9" s="11"/>
      <c r="AE9" s="11"/>
      <c r="AF9" s="11"/>
      <c r="AG9" s="11"/>
      <c r="AH9" s="11"/>
      <c r="AI9" s="11"/>
    </row>
    <row r="10" ht="23.25" customHeight="1">
      <c r="A10" s="11"/>
      <c r="B10" s="87" t="s">
        <v>18</v>
      </c>
      <c r="C10" s="97">
        <v>69.0</v>
      </c>
      <c r="D10" s="97">
        <f>C10*12</f>
        <v>828</v>
      </c>
      <c r="E10" s="98"/>
      <c r="F10" s="32"/>
      <c r="G10" s="87" t="s">
        <v>18</v>
      </c>
      <c r="H10" s="97">
        <v>129.0</v>
      </c>
      <c r="I10" s="97">
        <f>H10*12</f>
        <v>1548</v>
      </c>
      <c r="J10" s="98"/>
      <c r="K10" s="11"/>
      <c r="L10" s="87" t="s">
        <v>18</v>
      </c>
      <c r="M10" s="97">
        <v>179.0</v>
      </c>
      <c r="N10" s="97">
        <f>M10*12</f>
        <v>2148</v>
      </c>
      <c r="O10" s="97">
        <v>109.0</v>
      </c>
      <c r="P10" s="11"/>
      <c r="Q10" s="11"/>
      <c r="R10" s="11"/>
      <c r="S10" s="11"/>
      <c r="T10" s="11"/>
      <c r="U10" s="11"/>
      <c r="V10" s="11"/>
      <c r="W10" s="11"/>
      <c r="X10" s="11"/>
      <c r="Y10" s="11"/>
      <c r="Z10" s="11"/>
      <c r="AA10" s="11"/>
      <c r="AB10" s="11"/>
      <c r="AC10" s="11"/>
      <c r="AD10" s="11"/>
      <c r="AE10" s="11"/>
      <c r="AF10" s="11"/>
      <c r="AG10" s="11"/>
      <c r="AH10" s="11"/>
      <c r="AI10" s="11"/>
    </row>
    <row r="11" ht="39.75" customHeight="1">
      <c r="A11" s="11"/>
      <c r="B11" s="74"/>
      <c r="C11" s="11"/>
      <c r="D11" s="11"/>
      <c r="E11" s="77"/>
      <c r="F11" s="77"/>
      <c r="G11" s="77"/>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row>
    <row r="12" ht="21.0" customHeight="1">
      <c r="A12" s="32"/>
      <c r="B12" s="80" t="s">
        <v>6</v>
      </c>
      <c r="C12" s="14"/>
      <c r="D12" s="14"/>
      <c r="E12" s="15"/>
      <c r="F12" s="79"/>
      <c r="G12" s="80" t="s">
        <v>7</v>
      </c>
      <c r="H12" s="14"/>
      <c r="I12" s="14"/>
      <c r="J12" s="15"/>
      <c r="K12" s="32"/>
      <c r="L12" s="80" t="s">
        <v>21</v>
      </c>
      <c r="M12" s="14"/>
      <c r="N12" s="14"/>
      <c r="O12" s="15"/>
      <c r="P12" s="32"/>
      <c r="Q12" s="32"/>
      <c r="R12" s="32"/>
      <c r="S12" s="32"/>
      <c r="T12" s="32"/>
      <c r="U12" s="32"/>
      <c r="V12" s="32"/>
      <c r="W12" s="32"/>
      <c r="X12" s="32"/>
      <c r="Y12" s="32"/>
      <c r="Z12" s="32"/>
      <c r="AA12" s="32"/>
      <c r="AB12" s="11"/>
      <c r="AC12" s="11"/>
      <c r="AD12" s="11"/>
      <c r="AE12" s="11"/>
      <c r="AF12" s="11"/>
      <c r="AG12" s="11"/>
      <c r="AH12" s="11"/>
      <c r="AI12" s="11"/>
    </row>
    <row r="13" ht="39.75" customHeight="1">
      <c r="A13" s="32"/>
      <c r="B13" s="81"/>
      <c r="C13" s="82" t="s">
        <v>8</v>
      </c>
      <c r="D13" s="82" t="s">
        <v>10</v>
      </c>
      <c r="E13" s="82" t="s">
        <v>13</v>
      </c>
      <c r="F13" s="32"/>
      <c r="G13" s="81"/>
      <c r="H13" s="82" t="s">
        <v>8</v>
      </c>
      <c r="I13" s="82" t="s">
        <v>10</v>
      </c>
      <c r="J13" s="82" t="s">
        <v>14</v>
      </c>
      <c r="K13" s="32"/>
      <c r="L13" s="81"/>
      <c r="M13" s="82" t="s">
        <v>8</v>
      </c>
      <c r="N13" s="82" t="s">
        <v>10</v>
      </c>
      <c r="O13" s="82" t="s">
        <v>14</v>
      </c>
      <c r="P13" s="32"/>
      <c r="Q13" s="32"/>
      <c r="R13" s="32"/>
      <c r="S13" s="32"/>
      <c r="T13" s="32"/>
      <c r="U13" s="32"/>
      <c r="V13" s="32"/>
      <c r="W13" s="32"/>
      <c r="X13" s="32"/>
      <c r="Y13" s="32"/>
      <c r="Z13" s="32"/>
      <c r="AA13" s="32"/>
      <c r="AB13" s="11"/>
      <c r="AC13" s="11"/>
      <c r="AD13" s="11"/>
      <c r="AE13" s="11"/>
      <c r="AF13" s="11"/>
      <c r="AG13" s="11"/>
      <c r="AH13" s="11"/>
      <c r="AI13" s="11"/>
    </row>
    <row r="14" ht="24.75" customHeight="1">
      <c r="A14" s="32"/>
      <c r="B14" s="32" t="s">
        <v>15</v>
      </c>
      <c r="C14" s="95">
        <v>1229.0</v>
      </c>
      <c r="D14" s="95">
        <f>C14</f>
        <v>1229</v>
      </c>
      <c r="E14" s="95">
        <v>249.0</v>
      </c>
      <c r="F14" s="32"/>
      <c r="G14" s="32" t="s">
        <v>15</v>
      </c>
      <c r="H14" s="99">
        <v>1699.0</v>
      </c>
      <c r="I14" s="95">
        <f>H14</f>
        <v>1699</v>
      </c>
      <c r="J14" s="95">
        <v>399.0</v>
      </c>
      <c r="K14" s="32"/>
      <c r="L14" s="32" t="s">
        <v>15</v>
      </c>
      <c r="M14" s="100">
        <v>2019.0</v>
      </c>
      <c r="N14" s="101">
        <f>M14</f>
        <v>2019</v>
      </c>
      <c r="O14" s="101">
        <v>399.0</v>
      </c>
      <c r="P14" s="11"/>
      <c r="Q14" s="11"/>
      <c r="R14" s="11"/>
      <c r="S14" s="11"/>
      <c r="T14" s="11"/>
      <c r="U14" s="11"/>
      <c r="V14" s="84"/>
      <c r="W14" s="11"/>
      <c r="X14" s="11"/>
      <c r="Y14" s="11"/>
      <c r="Z14" s="11"/>
      <c r="AA14" s="11"/>
      <c r="AB14" s="11"/>
      <c r="AC14" s="84"/>
      <c r="AD14" s="84"/>
      <c r="AE14" s="84"/>
      <c r="AF14" s="84"/>
      <c r="AG14" s="84"/>
      <c r="AH14" s="84"/>
      <c r="AI14" s="84"/>
    </row>
    <row r="15" ht="24.75" customHeight="1">
      <c r="A15" s="32"/>
      <c r="B15" s="32" t="s">
        <v>16</v>
      </c>
      <c r="C15" s="95">
        <v>909.0</v>
      </c>
      <c r="D15" s="95">
        <f>C15*3</f>
        <v>2727</v>
      </c>
      <c r="E15" s="95">
        <v>209.0</v>
      </c>
      <c r="F15" s="32"/>
      <c r="G15" s="32" t="s">
        <v>16</v>
      </c>
      <c r="H15" s="99">
        <v>1259.0</v>
      </c>
      <c r="I15" s="95">
        <f>H15*3</f>
        <v>3777</v>
      </c>
      <c r="J15" s="95">
        <v>334.0</v>
      </c>
      <c r="K15" s="32"/>
      <c r="L15" s="32" t="s">
        <v>16</v>
      </c>
      <c r="M15" s="100">
        <v>1489.0</v>
      </c>
      <c r="N15" s="101">
        <f>M15*3</f>
        <v>4467</v>
      </c>
      <c r="O15" s="101">
        <v>334.0</v>
      </c>
      <c r="P15" s="11"/>
      <c r="Q15" s="11"/>
      <c r="R15" s="11"/>
      <c r="S15" s="11"/>
      <c r="T15" s="11"/>
      <c r="U15" s="11"/>
      <c r="V15" s="84"/>
      <c r="W15" s="11"/>
      <c r="X15" s="11"/>
      <c r="Y15" s="11"/>
      <c r="Z15" s="11"/>
      <c r="AA15" s="11"/>
      <c r="AB15" s="11"/>
      <c r="AC15" s="84"/>
      <c r="AD15" s="84"/>
      <c r="AE15" s="84"/>
      <c r="AF15" s="84"/>
      <c r="AG15" s="84"/>
      <c r="AH15" s="84"/>
      <c r="AI15" s="84"/>
    </row>
    <row r="16" ht="24.75" customHeight="1">
      <c r="A16" s="32"/>
      <c r="B16" s="32" t="s">
        <v>17</v>
      </c>
      <c r="C16" s="95">
        <v>719.0</v>
      </c>
      <c r="D16" s="95">
        <f>C16*6</f>
        <v>4314</v>
      </c>
      <c r="E16" s="95">
        <v>149.0</v>
      </c>
      <c r="F16" s="32"/>
      <c r="G16" s="32" t="s">
        <v>17</v>
      </c>
      <c r="H16" s="99">
        <v>989.0</v>
      </c>
      <c r="I16" s="95">
        <f>H16*6</f>
        <v>5934</v>
      </c>
      <c r="J16" s="95">
        <v>269.0</v>
      </c>
      <c r="K16" s="32"/>
      <c r="L16" s="32" t="s">
        <v>17</v>
      </c>
      <c r="M16" s="100">
        <v>1179.0</v>
      </c>
      <c r="N16" s="101">
        <f>M16*6</f>
        <v>7074</v>
      </c>
      <c r="O16" s="101">
        <v>269.0</v>
      </c>
      <c r="P16" s="11"/>
      <c r="Q16" s="11"/>
      <c r="R16" s="11"/>
      <c r="S16" s="11"/>
      <c r="T16" s="11"/>
      <c r="U16" s="11"/>
      <c r="V16" s="84"/>
      <c r="W16" s="11"/>
      <c r="X16" s="11"/>
      <c r="Y16" s="11"/>
      <c r="Z16" s="11"/>
      <c r="AA16" s="11"/>
      <c r="AB16" s="11"/>
      <c r="AC16" s="84"/>
      <c r="AD16" s="84"/>
      <c r="AE16" s="84"/>
      <c r="AF16" s="84"/>
      <c r="AG16" s="84"/>
      <c r="AH16" s="84"/>
      <c r="AI16" s="84"/>
    </row>
    <row r="17" ht="24.75" customHeight="1">
      <c r="A17" s="32"/>
      <c r="B17" s="87" t="s">
        <v>18</v>
      </c>
      <c r="C17" s="97">
        <v>519.0</v>
      </c>
      <c r="D17" s="97">
        <f>C17*12</f>
        <v>6228</v>
      </c>
      <c r="E17" s="97">
        <v>134.0</v>
      </c>
      <c r="F17" s="32"/>
      <c r="G17" s="87" t="s">
        <v>18</v>
      </c>
      <c r="H17" s="102">
        <v>729.0</v>
      </c>
      <c r="I17" s="97">
        <f>H17*12</f>
        <v>8748</v>
      </c>
      <c r="J17" s="97">
        <v>209.0</v>
      </c>
      <c r="K17" s="32"/>
      <c r="L17" s="87" t="s">
        <v>18</v>
      </c>
      <c r="M17" s="102">
        <v>869.0</v>
      </c>
      <c r="N17" s="103">
        <f>M17*12</f>
        <v>10428</v>
      </c>
      <c r="O17" s="103">
        <v>209.0</v>
      </c>
      <c r="P17" s="11"/>
      <c r="Q17" s="11"/>
      <c r="R17" s="11"/>
      <c r="S17" s="11"/>
      <c r="T17" s="11"/>
      <c r="U17" s="11"/>
      <c r="V17" s="84"/>
      <c r="W17" s="11"/>
      <c r="X17" s="11"/>
      <c r="Y17" s="11"/>
      <c r="Z17" s="11"/>
      <c r="AA17" s="11"/>
      <c r="AB17" s="11"/>
      <c r="AC17" s="84"/>
      <c r="AD17" s="84"/>
      <c r="AE17" s="84"/>
      <c r="AF17" s="84"/>
      <c r="AG17" s="84"/>
      <c r="AH17" s="84"/>
      <c r="AI17" s="84"/>
    </row>
    <row r="18" ht="34.5" customHeight="1">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row>
    <row r="19" ht="21.0" customHeight="1">
      <c r="A19" s="11"/>
      <c r="B19" s="80" t="s">
        <v>23</v>
      </c>
      <c r="C19" s="14"/>
      <c r="D19" s="14"/>
      <c r="E19" s="15"/>
      <c r="F19" s="32"/>
      <c r="G19" s="80" t="s">
        <v>22</v>
      </c>
      <c r="H19" s="14"/>
      <c r="I19" s="14"/>
      <c r="J19" s="15"/>
      <c r="K19" s="32"/>
      <c r="L19" s="80" t="s">
        <v>25</v>
      </c>
      <c r="M19" s="14"/>
      <c r="N19" s="14"/>
      <c r="O19" s="15"/>
      <c r="P19" s="32"/>
      <c r="Q19" s="32"/>
      <c r="R19" s="32"/>
      <c r="S19" s="32"/>
      <c r="T19" s="32"/>
      <c r="U19" s="32"/>
      <c r="V19" s="32"/>
      <c r="W19" s="32"/>
      <c r="X19" s="32"/>
      <c r="Y19" s="32"/>
      <c r="Z19" s="32"/>
      <c r="AA19" s="32"/>
      <c r="AB19" s="11"/>
      <c r="AC19" s="11"/>
      <c r="AD19" s="11"/>
      <c r="AE19" s="11"/>
      <c r="AF19" s="11"/>
      <c r="AG19" s="11"/>
      <c r="AH19" s="11"/>
      <c r="AI19" s="11"/>
    </row>
    <row r="20" ht="39.0" customHeight="1">
      <c r="A20" s="11"/>
      <c r="B20" s="81"/>
      <c r="C20" s="82" t="s">
        <v>8</v>
      </c>
      <c r="D20" s="82" t="s">
        <v>10</v>
      </c>
      <c r="E20" s="82" t="s">
        <v>24</v>
      </c>
      <c r="F20" s="32"/>
      <c r="G20" s="81"/>
      <c r="H20" s="82" t="s">
        <v>8</v>
      </c>
      <c r="I20" s="82" t="s">
        <v>10</v>
      </c>
      <c r="J20" s="82" t="s">
        <v>24</v>
      </c>
      <c r="K20" s="32"/>
      <c r="L20" s="81"/>
      <c r="M20" s="82" t="s">
        <v>8</v>
      </c>
      <c r="N20" s="82" t="s">
        <v>10</v>
      </c>
      <c r="O20" s="82" t="s">
        <v>24</v>
      </c>
      <c r="P20" s="32"/>
      <c r="Q20" s="32"/>
      <c r="R20" s="32"/>
      <c r="S20" s="32"/>
      <c r="T20" s="32"/>
      <c r="U20" s="32"/>
      <c r="V20" s="32"/>
      <c r="W20" s="32"/>
      <c r="X20" s="32"/>
      <c r="Y20" s="32"/>
      <c r="Z20" s="32"/>
      <c r="AA20" s="32"/>
      <c r="AB20" s="11"/>
      <c r="AC20" s="11"/>
      <c r="AD20" s="11"/>
      <c r="AE20" s="11"/>
      <c r="AF20" s="11"/>
      <c r="AG20" s="11"/>
      <c r="AH20" s="11"/>
      <c r="AI20" s="11"/>
    </row>
    <row r="21" ht="24.75" customHeight="1">
      <c r="A21" s="11"/>
      <c r="B21" s="32" t="s">
        <v>15</v>
      </c>
      <c r="C21" s="100">
        <v>2339.0</v>
      </c>
      <c r="D21" s="101">
        <f>C21</f>
        <v>2339</v>
      </c>
      <c r="E21" s="101">
        <v>609.0</v>
      </c>
      <c r="F21" s="32"/>
      <c r="G21" s="32" t="s">
        <v>15</v>
      </c>
      <c r="H21" s="100">
        <v>2549.0</v>
      </c>
      <c r="I21" s="101">
        <f>H21</f>
        <v>2549</v>
      </c>
      <c r="J21" s="101">
        <v>609.0</v>
      </c>
      <c r="K21" s="32"/>
      <c r="L21" s="32" t="s">
        <v>15</v>
      </c>
      <c r="M21" s="100">
        <v>2959.0</v>
      </c>
      <c r="N21" s="101">
        <f>M21</f>
        <v>2959</v>
      </c>
      <c r="O21" s="101">
        <v>609.0</v>
      </c>
      <c r="P21" s="32"/>
      <c r="Q21" s="32"/>
      <c r="R21" s="32"/>
      <c r="S21" s="32"/>
      <c r="T21" s="32"/>
      <c r="U21" s="32"/>
      <c r="V21" s="32"/>
      <c r="W21" s="32"/>
      <c r="X21" s="32"/>
      <c r="Y21" s="32"/>
      <c r="Z21" s="32"/>
      <c r="AA21" s="32"/>
      <c r="AB21" s="11"/>
      <c r="AC21" s="11"/>
      <c r="AD21" s="11"/>
      <c r="AE21" s="11"/>
      <c r="AF21" s="11"/>
      <c r="AG21" s="11"/>
      <c r="AH21" s="11"/>
      <c r="AI21" s="11"/>
    </row>
    <row r="22" ht="24.75" customHeight="1">
      <c r="A22" s="11"/>
      <c r="B22" s="32" t="s">
        <v>16</v>
      </c>
      <c r="C22" s="100">
        <v>1809.0</v>
      </c>
      <c r="D22" s="101">
        <f>C22*3</f>
        <v>5427</v>
      </c>
      <c r="E22" s="101">
        <v>484.0</v>
      </c>
      <c r="F22" s="32"/>
      <c r="G22" s="32" t="s">
        <v>16</v>
      </c>
      <c r="H22" s="100">
        <v>2089.0</v>
      </c>
      <c r="I22" s="101">
        <f>H22*3</f>
        <v>6267</v>
      </c>
      <c r="J22" s="101">
        <v>484.0</v>
      </c>
      <c r="K22" s="32"/>
      <c r="L22" s="32" t="s">
        <v>16</v>
      </c>
      <c r="M22" s="100">
        <v>2419.0</v>
      </c>
      <c r="N22" s="101">
        <f>M22*3</f>
        <v>7257</v>
      </c>
      <c r="O22" s="101">
        <v>484.0</v>
      </c>
      <c r="P22" s="32"/>
      <c r="Q22" s="32"/>
      <c r="R22" s="32"/>
      <c r="S22" s="32"/>
      <c r="T22" s="32"/>
      <c r="U22" s="32"/>
      <c r="V22" s="32"/>
      <c r="W22" s="32"/>
      <c r="X22" s="32"/>
      <c r="Y22" s="32"/>
      <c r="Z22" s="32"/>
      <c r="AA22" s="32"/>
      <c r="AB22" s="11"/>
      <c r="AC22" s="11"/>
      <c r="AD22" s="11"/>
      <c r="AE22" s="11"/>
      <c r="AF22" s="11"/>
      <c r="AG22" s="11"/>
      <c r="AH22" s="11"/>
      <c r="AI22" s="11"/>
    </row>
    <row r="23" ht="24.75" customHeight="1">
      <c r="A23" s="11"/>
      <c r="B23" s="32" t="s">
        <v>17</v>
      </c>
      <c r="C23" s="100">
        <v>1369.0</v>
      </c>
      <c r="D23" s="101">
        <f>C23*6</f>
        <v>8214</v>
      </c>
      <c r="E23" s="101">
        <v>449.0</v>
      </c>
      <c r="F23" s="32"/>
      <c r="G23" s="32" t="s">
        <v>17</v>
      </c>
      <c r="H23" s="100">
        <v>1719.0</v>
      </c>
      <c r="I23" s="101">
        <f>H23*6</f>
        <v>10314</v>
      </c>
      <c r="J23" s="101">
        <v>449.0</v>
      </c>
      <c r="K23" s="32"/>
      <c r="L23" s="32" t="s">
        <v>17</v>
      </c>
      <c r="M23" s="100">
        <v>2009.0</v>
      </c>
      <c r="N23" s="101">
        <f>M23*6</f>
        <v>12054</v>
      </c>
      <c r="O23" s="101">
        <v>449.0</v>
      </c>
      <c r="P23" s="32"/>
      <c r="Q23" s="32"/>
      <c r="R23" s="32"/>
      <c r="S23" s="32"/>
      <c r="T23" s="32"/>
      <c r="U23" s="32"/>
      <c r="V23" s="32"/>
      <c r="W23" s="32"/>
      <c r="X23" s="32"/>
      <c r="Y23" s="32"/>
      <c r="Z23" s="32"/>
      <c r="AA23" s="32"/>
      <c r="AB23" s="11"/>
      <c r="AC23" s="11"/>
      <c r="AD23" s="11"/>
      <c r="AE23" s="11"/>
      <c r="AF23" s="11"/>
      <c r="AG23" s="11"/>
      <c r="AH23" s="11"/>
      <c r="AI23" s="11"/>
    </row>
    <row r="24" ht="24.75" customHeight="1">
      <c r="A24" s="11"/>
      <c r="B24" s="87" t="s">
        <v>18</v>
      </c>
      <c r="C24" s="102">
        <v>999.0</v>
      </c>
      <c r="D24" s="103">
        <f>C24*12</f>
        <v>11988</v>
      </c>
      <c r="E24" s="103">
        <v>354.0</v>
      </c>
      <c r="F24" s="32"/>
      <c r="G24" s="87" t="s">
        <v>18</v>
      </c>
      <c r="H24" s="102">
        <v>1339.0</v>
      </c>
      <c r="I24" s="103">
        <f>H24*12</f>
        <v>16068</v>
      </c>
      <c r="J24" s="103">
        <v>354.0</v>
      </c>
      <c r="K24" s="32"/>
      <c r="L24" s="87" t="s">
        <v>18</v>
      </c>
      <c r="M24" s="102">
        <v>1599.0</v>
      </c>
      <c r="N24" s="103">
        <f>M24*12</f>
        <v>19188</v>
      </c>
      <c r="O24" s="103">
        <v>354.0</v>
      </c>
      <c r="P24" s="32"/>
      <c r="Q24" s="32"/>
      <c r="R24" s="32"/>
      <c r="S24" s="32"/>
      <c r="T24" s="32"/>
      <c r="U24" s="32"/>
      <c r="V24" s="32"/>
      <c r="W24" s="32"/>
      <c r="X24" s="32"/>
      <c r="Y24" s="32"/>
      <c r="Z24" s="32"/>
      <c r="AA24" s="32"/>
      <c r="AB24" s="11"/>
      <c r="AC24" s="11"/>
      <c r="AD24" s="11"/>
      <c r="AE24" s="11"/>
      <c r="AF24" s="11"/>
      <c r="AG24" s="11"/>
      <c r="AH24" s="11"/>
      <c r="AI24" s="11"/>
    </row>
    <row r="25" ht="34.5" customHeight="1">
      <c r="A25" s="11"/>
      <c r="B25" s="11"/>
      <c r="C25" s="11"/>
      <c r="D25" s="11"/>
      <c r="E25" s="11"/>
      <c r="F25" s="11"/>
      <c r="G25" s="11"/>
      <c r="H25" s="11"/>
      <c r="I25" s="11"/>
      <c r="J25" s="11"/>
      <c r="K25" s="11"/>
      <c r="L25" s="96"/>
      <c r="P25" s="11"/>
      <c r="Q25" s="11"/>
      <c r="R25" s="11"/>
      <c r="S25" s="11"/>
      <c r="T25" s="11"/>
      <c r="U25" s="11"/>
      <c r="V25" s="11"/>
      <c r="W25" s="11"/>
      <c r="X25" s="11"/>
      <c r="Y25" s="11"/>
      <c r="Z25" s="11"/>
      <c r="AA25" s="11"/>
      <c r="AB25" s="11"/>
      <c r="AC25" s="11"/>
      <c r="AD25" s="11"/>
      <c r="AE25" s="11"/>
      <c r="AF25" s="11"/>
      <c r="AG25" s="11"/>
      <c r="AH25" s="11"/>
      <c r="AI25" s="11"/>
    </row>
    <row r="26" ht="21.0" customHeight="1">
      <c r="A26" s="11"/>
      <c r="B26" s="80" t="s">
        <v>26</v>
      </c>
      <c r="C26" s="14"/>
      <c r="D26" s="14"/>
      <c r="E26" s="15"/>
      <c r="F26" s="32"/>
      <c r="G26" s="80" t="s">
        <v>27</v>
      </c>
      <c r="H26" s="14"/>
      <c r="I26" s="14"/>
      <c r="J26" s="15"/>
      <c r="K26" s="32"/>
      <c r="L26" s="80" t="s">
        <v>30</v>
      </c>
      <c r="M26" s="14"/>
      <c r="N26" s="14"/>
      <c r="O26" s="15"/>
      <c r="P26" s="11"/>
      <c r="Q26" s="11"/>
      <c r="R26" s="11"/>
      <c r="S26" s="11"/>
      <c r="T26" s="11"/>
      <c r="U26" s="11"/>
      <c r="V26" s="11"/>
      <c r="W26" s="11"/>
      <c r="X26" s="11"/>
      <c r="Y26" s="11"/>
      <c r="Z26" s="11"/>
      <c r="AA26" s="11"/>
      <c r="AB26" s="11"/>
      <c r="AC26" s="11"/>
      <c r="AD26" s="11"/>
      <c r="AE26" s="11"/>
      <c r="AF26" s="11"/>
      <c r="AG26" s="11"/>
      <c r="AH26" s="11"/>
      <c r="AI26" s="11"/>
    </row>
    <row r="27" ht="39.0" customHeight="1">
      <c r="A27" s="11"/>
      <c r="B27" s="81"/>
      <c r="C27" s="82" t="s">
        <v>8</v>
      </c>
      <c r="D27" s="82" t="s">
        <v>10</v>
      </c>
      <c r="E27" s="82" t="s">
        <v>24</v>
      </c>
      <c r="F27" s="32"/>
      <c r="G27" s="81"/>
      <c r="H27" s="82" t="s">
        <v>8</v>
      </c>
      <c r="I27" s="82" t="s">
        <v>10</v>
      </c>
      <c r="J27" s="82" t="s">
        <v>24</v>
      </c>
      <c r="K27" s="32"/>
      <c r="L27" s="81"/>
      <c r="M27" s="82" t="s">
        <v>8</v>
      </c>
      <c r="N27" s="82" t="s">
        <v>10</v>
      </c>
      <c r="O27" s="82" t="s">
        <v>24</v>
      </c>
      <c r="P27" s="11"/>
      <c r="Q27" s="11"/>
      <c r="R27" s="11"/>
      <c r="S27" s="11"/>
      <c r="T27" s="11"/>
      <c r="U27" s="11"/>
      <c r="V27" s="11"/>
      <c r="W27" s="11"/>
      <c r="X27" s="11"/>
      <c r="Y27" s="11"/>
      <c r="Z27" s="11"/>
      <c r="AA27" s="11"/>
      <c r="AB27" s="11"/>
      <c r="AC27" s="11"/>
      <c r="AD27" s="11"/>
      <c r="AE27" s="11"/>
      <c r="AF27" s="11"/>
      <c r="AG27" s="11"/>
      <c r="AH27" s="11"/>
      <c r="AI27" s="11"/>
    </row>
    <row r="28" ht="24.75" customHeight="1">
      <c r="A28" s="11"/>
      <c r="B28" s="32" t="s">
        <v>15</v>
      </c>
      <c r="C28" s="100">
        <v>3109.0</v>
      </c>
      <c r="D28" s="95">
        <f>C28</f>
        <v>3109</v>
      </c>
      <c r="E28" s="101">
        <v>609.0</v>
      </c>
      <c r="F28" s="32"/>
      <c r="G28" s="32" t="s">
        <v>15</v>
      </c>
      <c r="H28" s="100">
        <v>3189.0</v>
      </c>
      <c r="I28" s="95">
        <f>H28</f>
        <v>3189</v>
      </c>
      <c r="J28" s="101">
        <v>609.0</v>
      </c>
      <c r="K28" s="32"/>
      <c r="L28" s="32" t="s">
        <v>15</v>
      </c>
      <c r="M28" s="100">
        <v>3289.0</v>
      </c>
      <c r="N28" s="95">
        <f>M28</f>
        <v>3289</v>
      </c>
      <c r="O28" s="101">
        <v>609.0</v>
      </c>
      <c r="P28" s="11"/>
      <c r="Q28" s="11"/>
      <c r="R28" s="11"/>
      <c r="S28" s="11"/>
      <c r="T28" s="11"/>
      <c r="U28" s="11"/>
      <c r="V28" s="11"/>
      <c r="W28" s="11"/>
      <c r="X28" s="11"/>
      <c r="Y28" s="11"/>
      <c r="Z28" s="11"/>
      <c r="AA28" s="11"/>
      <c r="AB28" s="11"/>
      <c r="AC28" s="11"/>
      <c r="AD28" s="11"/>
      <c r="AE28" s="11"/>
      <c r="AF28" s="11"/>
      <c r="AG28" s="11"/>
      <c r="AH28" s="11"/>
      <c r="AI28" s="11"/>
    </row>
    <row r="29" ht="24.75" customHeight="1">
      <c r="A29" s="11"/>
      <c r="B29" s="32" t="s">
        <v>16</v>
      </c>
      <c r="C29" s="100">
        <v>2549.0</v>
      </c>
      <c r="D29" s="95">
        <f>C29*3</f>
        <v>7647</v>
      </c>
      <c r="E29" s="101">
        <v>484.0</v>
      </c>
      <c r="F29" s="32"/>
      <c r="G29" s="32" t="s">
        <v>16</v>
      </c>
      <c r="H29" s="100">
        <v>2619.0</v>
      </c>
      <c r="I29" s="95">
        <f>H29*3</f>
        <v>7857</v>
      </c>
      <c r="J29" s="101">
        <v>484.0</v>
      </c>
      <c r="K29" s="32"/>
      <c r="L29" s="32" t="s">
        <v>16</v>
      </c>
      <c r="M29" s="100">
        <v>2699.0</v>
      </c>
      <c r="N29" s="95">
        <f>M29*3</f>
        <v>8097</v>
      </c>
      <c r="O29" s="101">
        <v>484.0</v>
      </c>
      <c r="P29" s="11"/>
      <c r="Q29" s="11"/>
      <c r="R29" s="11"/>
      <c r="S29" s="11"/>
      <c r="T29" s="11"/>
      <c r="U29" s="11"/>
      <c r="V29" s="11"/>
      <c r="W29" s="11"/>
      <c r="X29" s="11"/>
      <c r="Y29" s="11"/>
      <c r="Z29" s="11"/>
      <c r="AA29" s="11"/>
      <c r="AB29" s="11"/>
      <c r="AC29" s="11"/>
      <c r="AD29" s="11"/>
      <c r="AE29" s="11"/>
      <c r="AF29" s="11"/>
      <c r="AG29" s="11"/>
      <c r="AH29" s="11"/>
      <c r="AI29" s="11"/>
    </row>
    <row r="30" ht="24.75" customHeight="1">
      <c r="A30" s="11"/>
      <c r="B30" s="32" t="s">
        <v>17</v>
      </c>
      <c r="C30" s="100">
        <v>2109.0</v>
      </c>
      <c r="D30" s="95">
        <f>C30*6</f>
        <v>12654</v>
      </c>
      <c r="E30" s="101">
        <v>449.0</v>
      </c>
      <c r="F30" s="32"/>
      <c r="G30" s="32" t="s">
        <v>17</v>
      </c>
      <c r="H30" s="100">
        <v>2169.0</v>
      </c>
      <c r="I30" s="95">
        <f>H30*6</f>
        <v>13014</v>
      </c>
      <c r="J30" s="101">
        <v>449.0</v>
      </c>
      <c r="K30" s="32"/>
      <c r="L30" s="32" t="s">
        <v>17</v>
      </c>
      <c r="M30" s="100">
        <v>2239.0</v>
      </c>
      <c r="N30" s="95">
        <f>M30*6</f>
        <v>13434</v>
      </c>
      <c r="O30" s="101">
        <v>449.0</v>
      </c>
      <c r="P30" s="11"/>
      <c r="Q30" s="11"/>
      <c r="R30" s="11"/>
      <c r="S30" s="11"/>
      <c r="T30" s="11"/>
      <c r="U30" s="11"/>
      <c r="V30" s="11"/>
      <c r="W30" s="11"/>
      <c r="X30" s="11"/>
      <c r="Y30" s="11"/>
      <c r="Z30" s="11"/>
      <c r="AA30" s="11"/>
      <c r="AB30" s="11"/>
      <c r="AC30" s="11"/>
      <c r="AD30" s="11"/>
      <c r="AE30" s="11"/>
      <c r="AF30" s="11"/>
      <c r="AG30" s="11"/>
      <c r="AH30" s="11"/>
      <c r="AI30" s="11"/>
    </row>
    <row r="31" ht="24.75" customHeight="1">
      <c r="A31" s="11"/>
      <c r="B31" s="87" t="s">
        <v>18</v>
      </c>
      <c r="C31" s="102">
        <v>1679.0</v>
      </c>
      <c r="D31" s="97">
        <f>C31*12</f>
        <v>20148</v>
      </c>
      <c r="E31" s="103">
        <v>354.0</v>
      </c>
      <c r="F31" s="32"/>
      <c r="G31" s="87" t="s">
        <v>18</v>
      </c>
      <c r="H31" s="102">
        <v>1719.0</v>
      </c>
      <c r="I31" s="97">
        <f>H31*12</f>
        <v>20628</v>
      </c>
      <c r="J31" s="103">
        <v>354.0</v>
      </c>
      <c r="K31" s="32"/>
      <c r="L31" s="87" t="s">
        <v>18</v>
      </c>
      <c r="M31" s="102">
        <v>1779.0</v>
      </c>
      <c r="N31" s="97">
        <f>M31*12</f>
        <v>21348</v>
      </c>
      <c r="O31" s="103">
        <v>354.0</v>
      </c>
      <c r="P31" s="11"/>
      <c r="Q31" s="11"/>
      <c r="R31" s="11"/>
      <c r="S31" s="11"/>
      <c r="T31" s="11"/>
      <c r="U31" s="11"/>
      <c r="V31" s="11"/>
      <c r="W31" s="11"/>
      <c r="X31" s="11"/>
      <c r="Y31" s="11"/>
      <c r="Z31" s="11"/>
      <c r="AA31" s="11"/>
      <c r="AB31" s="11"/>
      <c r="AC31" s="11"/>
      <c r="AD31" s="11"/>
      <c r="AE31" s="11"/>
      <c r="AF31" s="11"/>
      <c r="AG31" s="11"/>
      <c r="AH31" s="11"/>
      <c r="AI31" s="11"/>
    </row>
    <row r="32" ht="34.5" customHeight="1">
      <c r="A32" s="11"/>
      <c r="B32" s="11"/>
      <c r="C32" s="11"/>
      <c r="D32" s="11"/>
      <c r="E32" s="11"/>
      <c r="F32" s="11"/>
      <c r="G32" s="11"/>
      <c r="H32" s="11"/>
      <c r="I32" s="11"/>
      <c r="J32" s="11"/>
      <c r="K32" s="11"/>
      <c r="L32" s="96"/>
      <c r="M32" s="96"/>
      <c r="N32" s="96"/>
      <c r="O32" s="96"/>
      <c r="P32" s="11"/>
      <c r="Q32" s="11"/>
      <c r="R32" s="11"/>
      <c r="S32" s="11"/>
      <c r="T32" s="11"/>
      <c r="U32" s="11"/>
      <c r="V32" s="11"/>
      <c r="W32" s="11"/>
      <c r="X32" s="11"/>
      <c r="Y32" s="11"/>
      <c r="Z32" s="11"/>
      <c r="AA32" s="11"/>
      <c r="AB32" s="11"/>
      <c r="AC32" s="11"/>
      <c r="AD32" s="11"/>
      <c r="AE32" s="11"/>
      <c r="AF32" s="11"/>
      <c r="AG32" s="11"/>
      <c r="AH32" s="11"/>
      <c r="AI32" s="11"/>
    </row>
    <row r="33" ht="21.0" customHeight="1">
      <c r="A33" s="11"/>
      <c r="B33" s="80" t="s">
        <v>31</v>
      </c>
      <c r="C33" s="14"/>
      <c r="D33" s="14"/>
      <c r="E33" s="15"/>
      <c r="F33" s="32"/>
      <c r="G33" s="80" t="s">
        <v>32</v>
      </c>
      <c r="H33" s="14"/>
      <c r="I33" s="14"/>
      <c r="J33" s="15"/>
      <c r="K33" s="32"/>
      <c r="L33" s="80" t="s">
        <v>33</v>
      </c>
      <c r="M33" s="14"/>
      <c r="N33" s="14"/>
      <c r="O33" s="15"/>
      <c r="P33" s="11"/>
      <c r="Q33" s="11"/>
      <c r="R33" s="11"/>
      <c r="S33" s="11"/>
      <c r="T33" s="11"/>
      <c r="U33" s="11"/>
      <c r="V33" s="11"/>
      <c r="W33" s="11"/>
      <c r="X33" s="11"/>
      <c r="Y33" s="11"/>
      <c r="Z33" s="11"/>
      <c r="AA33" s="11"/>
      <c r="AB33" s="11"/>
      <c r="AC33" s="11"/>
      <c r="AD33" s="11"/>
      <c r="AE33" s="11"/>
      <c r="AF33" s="11"/>
      <c r="AG33" s="11"/>
      <c r="AH33" s="11"/>
      <c r="AI33" s="11"/>
    </row>
    <row r="34" ht="39.75" customHeight="1">
      <c r="A34" s="11"/>
      <c r="B34" s="81"/>
      <c r="C34" s="82" t="s">
        <v>8</v>
      </c>
      <c r="D34" s="82" t="s">
        <v>10</v>
      </c>
      <c r="E34" s="82" t="s">
        <v>24</v>
      </c>
      <c r="F34" s="32"/>
      <c r="G34" s="81"/>
      <c r="H34" s="82" t="s">
        <v>8</v>
      </c>
      <c r="I34" s="82" t="s">
        <v>10</v>
      </c>
      <c r="J34" s="82" t="s">
        <v>24</v>
      </c>
      <c r="K34" s="32"/>
      <c r="L34" s="81"/>
      <c r="M34" s="82" t="s">
        <v>8</v>
      </c>
      <c r="N34" s="82" t="s">
        <v>10</v>
      </c>
      <c r="O34" s="82" t="s">
        <v>24</v>
      </c>
      <c r="P34" s="11"/>
      <c r="Q34" s="11"/>
      <c r="R34" s="11"/>
      <c r="S34" s="11"/>
      <c r="T34" s="11"/>
      <c r="U34" s="11"/>
      <c r="V34" s="11"/>
      <c r="W34" s="11"/>
      <c r="X34" s="11"/>
      <c r="Y34" s="11"/>
      <c r="Z34" s="11"/>
      <c r="AA34" s="11"/>
      <c r="AB34" s="11"/>
      <c r="AC34" s="11"/>
      <c r="AD34" s="11"/>
      <c r="AE34" s="11"/>
      <c r="AF34" s="11"/>
      <c r="AG34" s="11"/>
      <c r="AH34" s="11"/>
      <c r="AI34" s="11"/>
    </row>
    <row r="35" ht="24.75" customHeight="1">
      <c r="A35" s="11"/>
      <c r="B35" s="32" t="s">
        <v>15</v>
      </c>
      <c r="C35" s="100">
        <v>3609.0</v>
      </c>
      <c r="D35" s="95">
        <f>C35</f>
        <v>3609</v>
      </c>
      <c r="E35" s="101">
        <v>609.0</v>
      </c>
      <c r="F35" s="32"/>
      <c r="G35" s="32" t="s">
        <v>15</v>
      </c>
      <c r="H35" s="100">
        <v>4259.0</v>
      </c>
      <c r="I35" s="95">
        <f>H35</f>
        <v>4259</v>
      </c>
      <c r="J35" s="101">
        <v>609.0</v>
      </c>
      <c r="K35" s="32"/>
      <c r="L35" s="32" t="s">
        <v>15</v>
      </c>
      <c r="M35" s="100">
        <v>4599.0</v>
      </c>
      <c r="N35" s="95">
        <f>M35</f>
        <v>4599</v>
      </c>
      <c r="O35" s="101">
        <v>609.0</v>
      </c>
      <c r="P35" s="11"/>
      <c r="Q35" s="11"/>
      <c r="R35" s="11"/>
      <c r="S35" s="11"/>
      <c r="T35" s="11"/>
      <c r="U35" s="11"/>
      <c r="V35" s="11"/>
      <c r="W35" s="11"/>
      <c r="X35" s="11"/>
      <c r="Y35" s="11"/>
      <c r="Z35" s="11"/>
      <c r="AA35" s="11"/>
      <c r="AB35" s="11"/>
      <c r="AC35" s="11"/>
      <c r="AD35" s="11"/>
      <c r="AE35" s="11"/>
      <c r="AF35" s="11"/>
      <c r="AG35" s="11"/>
      <c r="AH35" s="11"/>
      <c r="AI35" s="11"/>
    </row>
    <row r="36" ht="24.75" customHeight="1">
      <c r="A36" s="11"/>
      <c r="B36" s="32" t="s">
        <v>16</v>
      </c>
      <c r="C36" s="100">
        <v>2959.0</v>
      </c>
      <c r="D36" s="95">
        <f>C36*3</f>
        <v>8877</v>
      </c>
      <c r="E36" s="101">
        <v>484.0</v>
      </c>
      <c r="F36" s="32"/>
      <c r="G36" s="32" t="s">
        <v>16</v>
      </c>
      <c r="H36" s="100">
        <v>3489.0</v>
      </c>
      <c r="I36" s="95">
        <f>H36*3</f>
        <v>10467</v>
      </c>
      <c r="J36" s="101">
        <v>484.0</v>
      </c>
      <c r="K36" s="32"/>
      <c r="L36" s="32" t="s">
        <v>16</v>
      </c>
      <c r="M36" s="100">
        <v>3769.0</v>
      </c>
      <c r="N36" s="95">
        <f>M36*3</f>
        <v>11307</v>
      </c>
      <c r="O36" s="101">
        <v>484.0</v>
      </c>
      <c r="P36" s="11"/>
      <c r="Q36" s="11"/>
      <c r="R36" s="11"/>
      <c r="S36" s="11"/>
      <c r="T36" s="11"/>
      <c r="U36" s="11"/>
      <c r="V36" s="11"/>
      <c r="W36" s="11"/>
      <c r="X36" s="11"/>
      <c r="Y36" s="11"/>
      <c r="Z36" s="11"/>
      <c r="AA36" s="11"/>
      <c r="AB36" s="11"/>
      <c r="AC36" s="11"/>
      <c r="AD36" s="11"/>
      <c r="AE36" s="11"/>
      <c r="AF36" s="11"/>
      <c r="AG36" s="11"/>
      <c r="AH36" s="11"/>
      <c r="AI36" s="11"/>
    </row>
    <row r="37" ht="24.75" customHeight="1">
      <c r="A37" s="11"/>
      <c r="B37" s="32" t="s">
        <v>17</v>
      </c>
      <c r="C37" s="100">
        <v>2449.0</v>
      </c>
      <c r="D37" s="95">
        <f>C37*6</f>
        <v>14694</v>
      </c>
      <c r="E37" s="101">
        <v>449.0</v>
      </c>
      <c r="F37" s="32"/>
      <c r="G37" s="32" t="s">
        <v>17</v>
      </c>
      <c r="H37" s="100">
        <v>2889.0</v>
      </c>
      <c r="I37" s="95">
        <f>H37*6</f>
        <v>17334</v>
      </c>
      <c r="J37" s="101">
        <v>449.0</v>
      </c>
      <c r="K37" s="32"/>
      <c r="L37" s="32" t="s">
        <v>17</v>
      </c>
      <c r="M37" s="100">
        <v>3129.0</v>
      </c>
      <c r="N37" s="95">
        <f>M37*6</f>
        <v>18774</v>
      </c>
      <c r="O37" s="101">
        <v>449.0</v>
      </c>
      <c r="P37" s="11"/>
      <c r="Q37" s="11"/>
      <c r="R37" s="11"/>
      <c r="S37" s="11"/>
      <c r="T37" s="11"/>
      <c r="U37" s="11"/>
      <c r="V37" s="11"/>
      <c r="W37" s="11"/>
      <c r="X37" s="11"/>
      <c r="Y37" s="11"/>
      <c r="Z37" s="11"/>
      <c r="AA37" s="11"/>
      <c r="AB37" s="11"/>
      <c r="AC37" s="11"/>
      <c r="AD37" s="11"/>
      <c r="AE37" s="11"/>
      <c r="AF37" s="11"/>
      <c r="AG37" s="11"/>
      <c r="AH37" s="11"/>
      <c r="AI37" s="11"/>
    </row>
    <row r="38" ht="24.75" customHeight="1">
      <c r="A38" s="11"/>
      <c r="B38" s="87" t="s">
        <v>18</v>
      </c>
      <c r="C38" s="102">
        <v>1949.0</v>
      </c>
      <c r="D38" s="97">
        <f>C38*12</f>
        <v>23388</v>
      </c>
      <c r="E38" s="103">
        <v>354.0</v>
      </c>
      <c r="F38" s="32"/>
      <c r="G38" s="87" t="s">
        <v>18</v>
      </c>
      <c r="H38" s="102">
        <v>2309.0</v>
      </c>
      <c r="I38" s="97">
        <f>H38*12</f>
        <v>27708</v>
      </c>
      <c r="J38" s="103">
        <v>354.0</v>
      </c>
      <c r="K38" s="32"/>
      <c r="L38" s="87" t="s">
        <v>18</v>
      </c>
      <c r="M38" s="102">
        <v>2489.0</v>
      </c>
      <c r="N38" s="97">
        <f>M38*12</f>
        <v>29868</v>
      </c>
      <c r="O38" s="103">
        <v>354.0</v>
      </c>
      <c r="P38" s="11"/>
      <c r="Q38" s="11"/>
      <c r="R38" s="11"/>
      <c r="S38" s="11"/>
      <c r="T38" s="11"/>
      <c r="U38" s="11"/>
      <c r="V38" s="11"/>
      <c r="W38" s="11"/>
      <c r="X38" s="11"/>
      <c r="Y38" s="11"/>
      <c r="Z38" s="11"/>
      <c r="AA38" s="11"/>
      <c r="AB38" s="11"/>
      <c r="AC38" s="11"/>
      <c r="AD38" s="11"/>
      <c r="AE38" s="11"/>
      <c r="AF38" s="11"/>
      <c r="AG38" s="11"/>
      <c r="AH38" s="11"/>
      <c r="AI38" s="11"/>
    </row>
    <row r="39" ht="34.5" customHeight="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0" ht="21.0" customHeight="1">
      <c r="A40" s="11"/>
      <c r="B40" s="80" t="s">
        <v>34</v>
      </c>
      <c r="C40" s="14"/>
      <c r="D40" s="14"/>
      <c r="E40" s="15"/>
      <c r="F40" s="32"/>
      <c r="G40" s="80" t="s">
        <v>35</v>
      </c>
      <c r="H40" s="14"/>
      <c r="I40" s="14"/>
      <c r="J40" s="15"/>
      <c r="K40" s="32"/>
      <c r="L40" s="80" t="s">
        <v>38</v>
      </c>
      <c r="M40" s="14"/>
      <c r="N40" s="14"/>
      <c r="O40" s="15"/>
      <c r="P40" s="11"/>
      <c r="Q40" s="11"/>
      <c r="R40" s="11"/>
      <c r="S40" s="11"/>
      <c r="T40" s="11"/>
      <c r="U40" s="11"/>
      <c r="V40" s="11"/>
      <c r="W40" s="11"/>
      <c r="X40" s="11"/>
      <c r="Y40" s="11"/>
      <c r="Z40" s="11"/>
      <c r="AA40" s="11"/>
      <c r="AB40" s="11"/>
      <c r="AC40" s="11"/>
      <c r="AD40" s="11"/>
      <c r="AE40" s="11"/>
      <c r="AF40" s="11"/>
      <c r="AG40" s="11"/>
      <c r="AH40" s="11"/>
      <c r="AI40" s="11"/>
    </row>
    <row r="41" ht="39.75" customHeight="1">
      <c r="A41" s="11"/>
      <c r="B41" s="81"/>
      <c r="C41" s="82" t="s">
        <v>8</v>
      </c>
      <c r="D41" s="82" t="s">
        <v>10</v>
      </c>
      <c r="E41" s="82" t="s">
        <v>24</v>
      </c>
      <c r="F41" s="32"/>
      <c r="G41" s="81"/>
      <c r="H41" s="82" t="s">
        <v>8</v>
      </c>
      <c r="I41" s="82" t="s">
        <v>10</v>
      </c>
      <c r="J41" s="82" t="s">
        <v>24</v>
      </c>
      <c r="K41" s="32"/>
      <c r="L41" s="81"/>
      <c r="M41" s="82" t="s">
        <v>8</v>
      </c>
      <c r="N41" s="82" t="s">
        <v>10</v>
      </c>
      <c r="O41" s="82" t="s">
        <v>24</v>
      </c>
      <c r="P41" s="11"/>
      <c r="Q41" s="11"/>
      <c r="R41" s="11"/>
      <c r="S41" s="11"/>
      <c r="T41" s="11"/>
      <c r="U41" s="11"/>
      <c r="V41" s="11"/>
      <c r="W41" s="11"/>
      <c r="X41" s="11"/>
      <c r="Y41" s="11"/>
      <c r="Z41" s="11"/>
      <c r="AA41" s="11"/>
      <c r="AB41" s="11"/>
      <c r="AC41" s="11"/>
      <c r="AD41" s="11"/>
      <c r="AE41" s="11"/>
      <c r="AF41" s="11"/>
      <c r="AG41" s="11"/>
      <c r="AH41" s="11"/>
      <c r="AI41" s="11"/>
    </row>
    <row r="42" ht="24.75" customHeight="1">
      <c r="A42" s="11"/>
      <c r="B42" s="32" t="s">
        <v>15</v>
      </c>
      <c r="C42" s="100">
        <v>4949.0</v>
      </c>
      <c r="D42" s="95">
        <f>C42</f>
        <v>4949</v>
      </c>
      <c r="E42" s="101">
        <v>609.0</v>
      </c>
      <c r="F42" s="32"/>
      <c r="G42" s="32" t="s">
        <v>15</v>
      </c>
      <c r="H42" s="100">
        <v>5279.0</v>
      </c>
      <c r="I42" s="95">
        <f>H42</f>
        <v>5279</v>
      </c>
      <c r="J42" s="100">
        <v>609.0</v>
      </c>
      <c r="K42" s="32"/>
      <c r="L42" s="32" t="s">
        <v>15</v>
      </c>
      <c r="M42" s="100">
        <v>5569.0</v>
      </c>
      <c r="N42" s="95">
        <f>M42</f>
        <v>5569</v>
      </c>
      <c r="O42" s="100">
        <v>609.0</v>
      </c>
      <c r="P42" s="11"/>
      <c r="Q42" s="11"/>
      <c r="R42" s="11"/>
      <c r="S42" s="11"/>
      <c r="T42" s="11"/>
      <c r="U42" s="11"/>
      <c r="V42" s="11"/>
      <c r="W42" s="11"/>
      <c r="X42" s="11"/>
      <c r="Y42" s="11"/>
      <c r="Z42" s="11"/>
      <c r="AA42" s="11"/>
      <c r="AB42" s="11"/>
      <c r="AC42" s="11"/>
      <c r="AD42" s="11"/>
      <c r="AE42" s="11"/>
      <c r="AF42" s="11"/>
      <c r="AG42" s="11"/>
      <c r="AH42" s="11"/>
      <c r="AI42" s="11"/>
    </row>
    <row r="43" ht="24.75" customHeight="1">
      <c r="A43" s="11"/>
      <c r="B43" s="32" t="s">
        <v>16</v>
      </c>
      <c r="C43" s="100">
        <v>4059.0</v>
      </c>
      <c r="D43" s="95">
        <f>C43*3</f>
        <v>12177</v>
      </c>
      <c r="E43" s="101">
        <v>484.0</v>
      </c>
      <c r="F43" s="32"/>
      <c r="G43" s="32" t="s">
        <v>16</v>
      </c>
      <c r="H43" s="100">
        <v>4329.0</v>
      </c>
      <c r="I43" s="95">
        <f>H43*3</f>
        <v>12987</v>
      </c>
      <c r="J43" s="100">
        <v>484.0</v>
      </c>
      <c r="K43" s="32"/>
      <c r="L43" s="32" t="s">
        <v>16</v>
      </c>
      <c r="M43" s="100">
        <v>4579.0</v>
      </c>
      <c r="N43" s="95">
        <f>M43*3</f>
        <v>13737</v>
      </c>
      <c r="O43" s="100">
        <v>484.0</v>
      </c>
      <c r="P43" s="11"/>
      <c r="Q43" s="11"/>
      <c r="R43" s="11"/>
      <c r="S43" s="11"/>
      <c r="T43" s="11"/>
      <c r="U43" s="11"/>
      <c r="V43" s="11"/>
      <c r="W43" s="11"/>
      <c r="X43" s="11"/>
      <c r="Y43" s="11"/>
      <c r="Z43" s="11"/>
      <c r="AA43" s="11"/>
      <c r="AB43" s="11"/>
      <c r="AC43" s="11"/>
      <c r="AD43" s="11"/>
      <c r="AE43" s="11"/>
      <c r="AF43" s="11"/>
      <c r="AG43" s="11"/>
      <c r="AH43" s="11"/>
      <c r="AI43" s="11"/>
    </row>
    <row r="44" ht="24.75" customHeight="1">
      <c r="A44" s="11"/>
      <c r="B44" s="32" t="s">
        <v>17</v>
      </c>
      <c r="C44" s="100">
        <v>3359.0</v>
      </c>
      <c r="D44" s="95">
        <f>C44*6</f>
        <v>20154</v>
      </c>
      <c r="E44" s="101">
        <v>449.0</v>
      </c>
      <c r="F44" s="32"/>
      <c r="G44" s="32" t="s">
        <v>17</v>
      </c>
      <c r="H44" s="100">
        <v>3579.0</v>
      </c>
      <c r="I44" s="95">
        <f>H44*6</f>
        <v>21474</v>
      </c>
      <c r="J44" s="100">
        <v>449.0</v>
      </c>
      <c r="K44" s="32"/>
      <c r="L44" s="32" t="s">
        <v>17</v>
      </c>
      <c r="M44" s="100">
        <v>3779.0</v>
      </c>
      <c r="N44" s="95">
        <f>M44*6</f>
        <v>22674</v>
      </c>
      <c r="O44" s="100">
        <v>449.0</v>
      </c>
      <c r="P44" s="11"/>
      <c r="Q44" s="11"/>
      <c r="R44" s="11"/>
      <c r="S44" s="11"/>
      <c r="T44" s="11"/>
      <c r="U44" s="11"/>
      <c r="V44" s="11"/>
      <c r="W44" s="11"/>
      <c r="X44" s="11"/>
      <c r="Y44" s="11"/>
      <c r="Z44" s="11"/>
      <c r="AA44" s="11"/>
      <c r="AB44" s="11"/>
      <c r="AC44" s="11"/>
      <c r="AD44" s="11"/>
      <c r="AE44" s="11"/>
      <c r="AF44" s="11"/>
      <c r="AG44" s="11"/>
      <c r="AH44" s="11"/>
      <c r="AI44" s="11"/>
    </row>
    <row r="45" ht="24.75" customHeight="1">
      <c r="A45" s="11"/>
      <c r="B45" s="87" t="s">
        <v>18</v>
      </c>
      <c r="C45" s="102">
        <v>2679.0</v>
      </c>
      <c r="D45" s="97">
        <f>C45*12</f>
        <v>32148</v>
      </c>
      <c r="E45" s="103">
        <v>354.0</v>
      </c>
      <c r="F45" s="32"/>
      <c r="G45" s="87" t="s">
        <v>18</v>
      </c>
      <c r="H45" s="102">
        <v>2859.0</v>
      </c>
      <c r="I45" s="97">
        <f>H45*12</f>
        <v>34308</v>
      </c>
      <c r="J45" s="102">
        <v>354.0</v>
      </c>
      <c r="K45" s="32"/>
      <c r="L45" s="87" t="s">
        <v>18</v>
      </c>
      <c r="M45" s="102">
        <v>3019.0</v>
      </c>
      <c r="N45" s="97">
        <f>M45*12</f>
        <v>36228</v>
      </c>
      <c r="O45" s="102">
        <v>354.0</v>
      </c>
      <c r="P45" s="11"/>
      <c r="Q45" s="11"/>
      <c r="R45" s="11"/>
      <c r="S45" s="11"/>
      <c r="T45" s="11"/>
      <c r="U45" s="11"/>
      <c r="V45" s="11"/>
      <c r="W45" s="11"/>
      <c r="X45" s="11"/>
      <c r="Y45" s="11"/>
      <c r="Z45" s="11"/>
      <c r="AA45" s="11"/>
      <c r="AB45" s="11"/>
      <c r="AC45" s="11"/>
      <c r="AD45" s="11"/>
      <c r="AE45" s="11"/>
      <c r="AF45" s="11"/>
      <c r="AG45" s="11"/>
      <c r="AH45" s="11"/>
      <c r="AI45" s="11"/>
    </row>
    <row r="46" ht="34.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row>
    <row r="47" ht="21.0" customHeight="1">
      <c r="A47" s="11"/>
      <c r="B47" s="80" t="s">
        <v>39</v>
      </c>
      <c r="C47" s="14"/>
      <c r="D47" s="14"/>
      <c r="E47" s="15"/>
      <c r="F47" s="32"/>
      <c r="G47" s="80" t="s">
        <v>40</v>
      </c>
      <c r="H47" s="14"/>
      <c r="I47" s="14"/>
      <c r="J47" s="15"/>
      <c r="K47" s="32"/>
      <c r="L47" s="80" t="s">
        <v>41</v>
      </c>
      <c r="M47" s="14"/>
      <c r="N47" s="14"/>
      <c r="O47" s="15"/>
      <c r="P47" s="11"/>
      <c r="Q47" s="11"/>
      <c r="R47" s="11"/>
      <c r="S47" s="11"/>
      <c r="T47" s="11"/>
      <c r="U47" s="11"/>
      <c r="V47" s="11"/>
      <c r="W47" s="11"/>
      <c r="X47" s="11"/>
      <c r="Y47" s="11"/>
      <c r="Z47" s="11"/>
      <c r="AA47" s="11"/>
      <c r="AB47" s="11"/>
      <c r="AC47" s="11"/>
      <c r="AD47" s="11"/>
      <c r="AE47" s="11"/>
      <c r="AF47" s="11"/>
      <c r="AG47" s="11"/>
      <c r="AH47" s="11"/>
      <c r="AI47" s="11"/>
    </row>
    <row r="48" ht="39.0" customHeight="1">
      <c r="A48" s="11"/>
      <c r="B48" s="81"/>
      <c r="C48" s="82" t="s">
        <v>8</v>
      </c>
      <c r="D48" s="82" t="s">
        <v>10</v>
      </c>
      <c r="E48" s="82" t="s">
        <v>24</v>
      </c>
      <c r="F48" s="32"/>
      <c r="G48" s="81"/>
      <c r="H48" s="82" t="s">
        <v>8</v>
      </c>
      <c r="I48" s="82" t="s">
        <v>10</v>
      </c>
      <c r="J48" s="82" t="s">
        <v>24</v>
      </c>
      <c r="K48" s="32"/>
      <c r="L48" s="81"/>
      <c r="M48" s="82" t="s">
        <v>8</v>
      </c>
      <c r="N48" s="82" t="s">
        <v>10</v>
      </c>
      <c r="O48" s="82" t="s">
        <v>24</v>
      </c>
      <c r="P48" s="11"/>
      <c r="Q48" s="11"/>
      <c r="R48" s="11"/>
      <c r="S48" s="11"/>
      <c r="T48" s="11"/>
      <c r="U48" s="11"/>
      <c r="V48" s="11"/>
      <c r="W48" s="11"/>
      <c r="X48" s="11"/>
      <c r="Y48" s="11"/>
      <c r="Z48" s="11"/>
      <c r="AA48" s="11"/>
      <c r="AB48" s="11"/>
      <c r="AC48" s="11"/>
      <c r="AD48" s="11"/>
      <c r="AE48" s="11"/>
      <c r="AF48" s="11"/>
      <c r="AG48" s="11"/>
      <c r="AH48" s="11"/>
      <c r="AI48" s="11"/>
    </row>
    <row r="49" ht="24.75" customHeight="1">
      <c r="A49" s="11"/>
      <c r="B49" s="32" t="s">
        <v>15</v>
      </c>
      <c r="C49" s="100">
        <v>5889.0</v>
      </c>
      <c r="D49" s="95">
        <f>C49</f>
        <v>5889</v>
      </c>
      <c r="E49" s="100">
        <v>609.0</v>
      </c>
      <c r="F49" s="32"/>
      <c r="G49" s="32" t="s">
        <v>15</v>
      </c>
      <c r="H49" s="100">
        <v>6209.0</v>
      </c>
      <c r="I49" s="95">
        <f>H49</f>
        <v>6209</v>
      </c>
      <c r="J49" s="100">
        <v>609.0</v>
      </c>
      <c r="K49" s="32"/>
      <c r="L49" s="32" t="s">
        <v>15</v>
      </c>
      <c r="M49" s="100">
        <v>6529.0</v>
      </c>
      <c r="N49" s="95">
        <f>M49</f>
        <v>6529</v>
      </c>
      <c r="O49" s="100">
        <v>609.0</v>
      </c>
      <c r="P49" s="11"/>
      <c r="Q49" s="11"/>
      <c r="R49" s="11"/>
      <c r="S49" s="11"/>
      <c r="T49" s="11"/>
      <c r="U49" s="11"/>
      <c r="V49" s="11"/>
      <c r="W49" s="11"/>
      <c r="X49" s="11"/>
      <c r="Y49" s="11"/>
      <c r="Z49" s="11"/>
      <c r="AA49" s="11"/>
      <c r="AB49" s="11"/>
      <c r="AC49" s="11"/>
      <c r="AD49" s="11"/>
      <c r="AE49" s="11"/>
      <c r="AF49" s="11"/>
      <c r="AG49" s="11"/>
      <c r="AH49" s="11"/>
      <c r="AI49" s="11"/>
    </row>
    <row r="50" ht="24.75" customHeight="1">
      <c r="A50" s="11"/>
      <c r="B50" s="32" t="s">
        <v>16</v>
      </c>
      <c r="C50" s="100">
        <v>4839.0</v>
      </c>
      <c r="D50" s="95">
        <f>C50*3</f>
        <v>14517</v>
      </c>
      <c r="E50" s="100">
        <v>484.0</v>
      </c>
      <c r="F50" s="32"/>
      <c r="G50" s="32" t="s">
        <v>16</v>
      </c>
      <c r="H50" s="100">
        <v>5099.0</v>
      </c>
      <c r="I50" s="95">
        <f>H50*3</f>
        <v>15297</v>
      </c>
      <c r="J50" s="100">
        <v>484.0</v>
      </c>
      <c r="K50" s="32"/>
      <c r="L50" s="32" t="s">
        <v>16</v>
      </c>
      <c r="M50" s="100">
        <v>5349.0</v>
      </c>
      <c r="N50" s="95">
        <f>M50*3</f>
        <v>16047</v>
      </c>
      <c r="O50" s="100">
        <v>484.0</v>
      </c>
      <c r="P50" s="11"/>
      <c r="Q50" s="11"/>
      <c r="R50" s="11"/>
      <c r="S50" s="11"/>
      <c r="T50" s="11"/>
      <c r="U50" s="11"/>
      <c r="V50" s="11"/>
      <c r="W50" s="11"/>
      <c r="X50" s="11"/>
      <c r="Y50" s="11"/>
      <c r="Z50" s="11"/>
      <c r="AA50" s="11"/>
      <c r="AB50" s="11"/>
      <c r="AC50" s="11"/>
      <c r="AD50" s="11"/>
      <c r="AE50" s="11"/>
      <c r="AF50" s="11"/>
      <c r="AG50" s="11"/>
      <c r="AH50" s="11"/>
      <c r="AI50" s="11"/>
    </row>
    <row r="51" ht="24.75" customHeight="1">
      <c r="A51" s="11"/>
      <c r="B51" s="32" t="s">
        <v>17</v>
      </c>
      <c r="C51" s="100">
        <v>3999.0</v>
      </c>
      <c r="D51" s="95">
        <f>C51*6</f>
        <v>23994</v>
      </c>
      <c r="E51" s="100">
        <v>449.0</v>
      </c>
      <c r="F51" s="32"/>
      <c r="G51" s="32" t="s">
        <v>17</v>
      </c>
      <c r="H51" s="100">
        <v>4219.0</v>
      </c>
      <c r="I51" s="95">
        <f>H51*6</f>
        <v>25314</v>
      </c>
      <c r="J51" s="100">
        <v>449.0</v>
      </c>
      <c r="K51" s="32"/>
      <c r="L51" s="32" t="s">
        <v>17</v>
      </c>
      <c r="M51" s="100">
        <v>4419.0</v>
      </c>
      <c r="N51" s="95">
        <f>M51*6</f>
        <v>26514</v>
      </c>
      <c r="O51" s="100">
        <v>449.0</v>
      </c>
      <c r="P51" s="11"/>
      <c r="Q51" s="11"/>
      <c r="R51" s="11"/>
      <c r="S51" s="11"/>
      <c r="T51" s="11"/>
      <c r="U51" s="11"/>
      <c r="V51" s="11"/>
      <c r="W51" s="11"/>
      <c r="X51" s="11"/>
      <c r="Y51" s="11"/>
      <c r="Z51" s="11"/>
      <c r="AA51" s="11"/>
      <c r="AB51" s="11"/>
      <c r="AC51" s="11"/>
      <c r="AD51" s="11"/>
      <c r="AE51" s="11"/>
      <c r="AF51" s="11"/>
      <c r="AG51" s="11"/>
      <c r="AH51" s="11"/>
      <c r="AI51" s="11"/>
    </row>
    <row r="52" ht="24.75" customHeight="1">
      <c r="A52" s="11"/>
      <c r="B52" s="87" t="s">
        <v>18</v>
      </c>
      <c r="C52" s="102">
        <v>3189.0</v>
      </c>
      <c r="D52" s="97">
        <f>C52*12</f>
        <v>38268</v>
      </c>
      <c r="E52" s="102">
        <v>354.0</v>
      </c>
      <c r="F52" s="32"/>
      <c r="G52" s="87" t="s">
        <v>18</v>
      </c>
      <c r="H52" s="102">
        <v>3359.0</v>
      </c>
      <c r="I52" s="97">
        <f>H52*12</f>
        <v>40308</v>
      </c>
      <c r="J52" s="102">
        <v>354.0</v>
      </c>
      <c r="K52" s="32"/>
      <c r="L52" s="87" t="s">
        <v>18</v>
      </c>
      <c r="M52" s="102">
        <v>3529.0</v>
      </c>
      <c r="N52" s="97">
        <f>M52*12</f>
        <v>42348</v>
      </c>
      <c r="O52" s="102">
        <v>354.0</v>
      </c>
      <c r="P52" s="11"/>
      <c r="Q52" s="11"/>
      <c r="R52" s="11"/>
      <c r="S52" s="11"/>
      <c r="T52" s="11"/>
      <c r="U52" s="11"/>
      <c r="V52" s="11"/>
      <c r="W52" s="11"/>
      <c r="X52" s="11"/>
      <c r="Y52" s="11"/>
      <c r="Z52" s="11"/>
      <c r="AA52" s="11"/>
      <c r="AB52" s="11"/>
      <c r="AC52" s="11"/>
      <c r="AD52" s="11"/>
      <c r="AE52" s="11"/>
      <c r="AF52" s="11"/>
      <c r="AG52" s="11"/>
      <c r="AH52" s="11"/>
      <c r="AI52" s="11"/>
    </row>
    <row r="53" ht="34.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row>
    <row r="54" ht="21.0" customHeight="1">
      <c r="A54" s="11"/>
      <c r="B54" s="80" t="s">
        <v>42</v>
      </c>
      <c r="C54" s="14"/>
      <c r="D54" s="14"/>
      <c r="E54" s="15"/>
      <c r="F54" s="32"/>
      <c r="G54" s="80" t="s">
        <v>43</v>
      </c>
      <c r="H54" s="14"/>
      <c r="I54" s="14"/>
      <c r="J54" s="15"/>
      <c r="K54" s="32"/>
      <c r="L54" s="104"/>
      <c r="P54" s="11"/>
      <c r="Q54" s="11"/>
      <c r="R54" s="11"/>
      <c r="S54" s="11"/>
      <c r="T54" s="11"/>
      <c r="U54" s="11"/>
      <c r="V54" s="11"/>
      <c r="W54" s="11"/>
      <c r="X54" s="11"/>
      <c r="Y54" s="11"/>
      <c r="Z54" s="11"/>
      <c r="AA54" s="11"/>
      <c r="AB54" s="11"/>
      <c r="AC54" s="11"/>
      <c r="AD54" s="11"/>
      <c r="AE54" s="11"/>
      <c r="AF54" s="11"/>
      <c r="AG54" s="11"/>
      <c r="AH54" s="11"/>
      <c r="AI54" s="11"/>
    </row>
    <row r="55" ht="39.0" customHeight="1">
      <c r="A55" s="11"/>
      <c r="B55" s="81"/>
      <c r="C55" s="82" t="s">
        <v>8</v>
      </c>
      <c r="D55" s="82" t="s">
        <v>10</v>
      </c>
      <c r="E55" s="82" t="s">
        <v>24</v>
      </c>
      <c r="F55" s="32"/>
      <c r="G55" s="81"/>
      <c r="H55" s="82" t="s">
        <v>8</v>
      </c>
      <c r="I55" s="82" t="s">
        <v>10</v>
      </c>
      <c r="J55" s="82" t="s">
        <v>24</v>
      </c>
      <c r="K55" s="32"/>
      <c r="L55" s="83"/>
      <c r="M55" s="105"/>
      <c r="N55" s="105"/>
      <c r="O55" s="105"/>
      <c r="P55" s="11"/>
      <c r="Q55" s="11"/>
      <c r="R55" s="11"/>
      <c r="S55" s="11"/>
      <c r="T55" s="11"/>
      <c r="U55" s="11"/>
      <c r="V55" s="11"/>
      <c r="W55" s="11"/>
      <c r="X55" s="11"/>
      <c r="Y55" s="11"/>
      <c r="Z55" s="11"/>
      <c r="AA55" s="11"/>
      <c r="AB55" s="11"/>
      <c r="AC55" s="11"/>
      <c r="AD55" s="11"/>
      <c r="AE55" s="11"/>
      <c r="AF55" s="11"/>
      <c r="AG55" s="11"/>
      <c r="AH55" s="11"/>
      <c r="AI55" s="11"/>
    </row>
    <row r="56" ht="24.75" customHeight="1">
      <c r="A56" s="11"/>
      <c r="B56" s="32" t="s">
        <v>15</v>
      </c>
      <c r="C56" s="100">
        <v>6829.0</v>
      </c>
      <c r="D56" s="95">
        <f>C56</f>
        <v>6829</v>
      </c>
      <c r="E56" s="99">
        <v>609.0</v>
      </c>
      <c r="F56" s="32"/>
      <c r="G56" s="32" t="s">
        <v>15</v>
      </c>
      <c r="H56" s="99">
        <v>7119.0</v>
      </c>
      <c r="I56" s="95">
        <f>H56</f>
        <v>7119</v>
      </c>
      <c r="J56" s="99">
        <v>609.0</v>
      </c>
      <c r="K56" s="32"/>
      <c r="L56" s="32"/>
      <c r="M56" s="83"/>
      <c r="N56" s="83"/>
      <c r="O56" s="92"/>
      <c r="P56" s="11"/>
      <c r="Q56" s="11"/>
      <c r="R56" s="11"/>
      <c r="S56" s="11"/>
      <c r="T56" s="11"/>
      <c r="U56" s="11"/>
      <c r="V56" s="11"/>
      <c r="W56" s="11"/>
      <c r="X56" s="11"/>
      <c r="Y56" s="11"/>
      <c r="Z56" s="11"/>
      <c r="AA56" s="11"/>
      <c r="AB56" s="11"/>
      <c r="AC56" s="11"/>
      <c r="AD56" s="11"/>
      <c r="AE56" s="11"/>
      <c r="AF56" s="11"/>
      <c r="AG56" s="11"/>
      <c r="AH56" s="11"/>
      <c r="AI56" s="11"/>
    </row>
    <row r="57" ht="24.75" customHeight="1">
      <c r="A57" s="11"/>
      <c r="B57" s="32" t="s">
        <v>16</v>
      </c>
      <c r="C57" s="100">
        <v>5599.0</v>
      </c>
      <c r="D57" s="95">
        <f>C57*3</f>
        <v>16797</v>
      </c>
      <c r="E57" s="99">
        <v>484.0</v>
      </c>
      <c r="F57" s="32"/>
      <c r="G57" s="32" t="s">
        <v>16</v>
      </c>
      <c r="H57" s="99">
        <v>5839.0</v>
      </c>
      <c r="I57" s="95">
        <f>H57*3</f>
        <v>17517</v>
      </c>
      <c r="J57" s="99">
        <v>484.0</v>
      </c>
      <c r="K57" s="32"/>
      <c r="L57" s="32"/>
      <c r="M57" s="83"/>
      <c r="N57" s="83"/>
      <c r="O57" s="92"/>
      <c r="P57" s="11"/>
      <c r="Q57" s="11"/>
      <c r="R57" s="11"/>
      <c r="S57" s="11"/>
      <c r="T57" s="11"/>
      <c r="U57" s="11"/>
      <c r="V57" s="11"/>
      <c r="W57" s="11"/>
      <c r="X57" s="11"/>
      <c r="Y57" s="11"/>
      <c r="Z57" s="11"/>
      <c r="AA57" s="11"/>
      <c r="AB57" s="11"/>
      <c r="AC57" s="11"/>
      <c r="AD57" s="11"/>
      <c r="AE57" s="11"/>
      <c r="AF57" s="11"/>
      <c r="AG57" s="11"/>
      <c r="AH57" s="11"/>
      <c r="AI57" s="11"/>
    </row>
    <row r="58" ht="24.75" customHeight="1">
      <c r="A58" s="11"/>
      <c r="B58" s="32" t="s">
        <v>17</v>
      </c>
      <c r="C58" s="100">
        <v>4629.0</v>
      </c>
      <c r="D58" s="95">
        <f>C58*6</f>
        <v>27774</v>
      </c>
      <c r="E58" s="99">
        <v>449.0</v>
      </c>
      <c r="F58" s="32"/>
      <c r="G58" s="32" t="s">
        <v>17</v>
      </c>
      <c r="H58" s="99">
        <v>4829.0</v>
      </c>
      <c r="I58" s="95">
        <f>H58*6</f>
        <v>28974</v>
      </c>
      <c r="J58" s="99">
        <v>449.0</v>
      </c>
      <c r="K58" s="32"/>
      <c r="L58" s="32"/>
      <c r="M58" s="83"/>
      <c r="N58" s="83"/>
      <c r="O58" s="92"/>
      <c r="P58" s="11"/>
      <c r="Q58" s="11"/>
      <c r="R58" s="11"/>
      <c r="S58" s="11"/>
      <c r="T58" s="11"/>
      <c r="U58" s="11"/>
      <c r="V58" s="11"/>
      <c r="W58" s="11"/>
      <c r="X58" s="11"/>
      <c r="Y58" s="11"/>
      <c r="Z58" s="11"/>
      <c r="AA58" s="11"/>
      <c r="AB58" s="11"/>
      <c r="AC58" s="11"/>
      <c r="AD58" s="11"/>
      <c r="AE58" s="11"/>
      <c r="AF58" s="11"/>
      <c r="AG58" s="11"/>
      <c r="AH58" s="11"/>
      <c r="AI58" s="11"/>
    </row>
    <row r="59" ht="24.75" customHeight="1">
      <c r="A59" s="11"/>
      <c r="B59" s="87" t="s">
        <v>18</v>
      </c>
      <c r="C59" s="102">
        <v>3689.0</v>
      </c>
      <c r="D59" s="97">
        <f>C59*12</f>
        <v>44268</v>
      </c>
      <c r="E59" s="102">
        <v>354.0</v>
      </c>
      <c r="F59" s="32"/>
      <c r="G59" s="87" t="s">
        <v>18</v>
      </c>
      <c r="H59" s="102">
        <v>3849.0</v>
      </c>
      <c r="I59" s="97">
        <f>H59*12</f>
        <v>46188</v>
      </c>
      <c r="J59" s="102">
        <v>354.0</v>
      </c>
      <c r="K59" s="32"/>
      <c r="L59" s="32"/>
      <c r="M59" s="83"/>
      <c r="N59" s="83"/>
      <c r="O59" s="92"/>
      <c r="P59" s="11"/>
      <c r="Q59" s="11"/>
      <c r="R59" s="11"/>
      <c r="S59" s="11"/>
      <c r="T59" s="11"/>
      <c r="U59" s="11"/>
      <c r="V59" s="11"/>
      <c r="W59" s="11"/>
      <c r="X59" s="11"/>
      <c r="Y59" s="11"/>
      <c r="Z59" s="11"/>
      <c r="AA59" s="11"/>
      <c r="AB59" s="11"/>
      <c r="AC59" s="11"/>
      <c r="AD59" s="11"/>
      <c r="AE59" s="11"/>
      <c r="AF59" s="11"/>
      <c r="AG59" s="11"/>
      <c r="AH59" s="11"/>
      <c r="AI59" s="11"/>
    </row>
    <row r="60" ht="15.7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row>
    <row r="61"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row>
    <row r="62"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row>
    <row r="63"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row>
    <row r="64" ht="15.75" customHeight="1">
      <c r="A64" s="11"/>
      <c r="B64" s="84"/>
      <c r="C64" s="84"/>
      <c r="D64" s="84"/>
      <c r="E64" s="84"/>
      <c r="F64" s="84"/>
      <c r="G64" s="84"/>
      <c r="H64" s="84"/>
      <c r="I64" s="84"/>
      <c r="J64" s="84"/>
      <c r="K64" s="84"/>
      <c r="L64" s="84"/>
      <c r="M64" s="84"/>
      <c r="N64" s="11"/>
      <c r="O64" s="11"/>
      <c r="P64" s="11"/>
      <c r="Q64" s="11"/>
      <c r="R64" s="11"/>
      <c r="S64" s="11"/>
      <c r="T64" s="11"/>
      <c r="U64" s="11"/>
      <c r="V64" s="11"/>
      <c r="W64" s="11"/>
      <c r="X64" s="11"/>
      <c r="Y64" s="11"/>
      <c r="Z64" s="11"/>
      <c r="AA64" s="11"/>
      <c r="AB64" s="11"/>
      <c r="AC64" s="11"/>
      <c r="AD64" s="11"/>
      <c r="AE64" s="11"/>
      <c r="AF64" s="11"/>
      <c r="AG64" s="11"/>
      <c r="AH64" s="11"/>
      <c r="AI64" s="11"/>
    </row>
    <row r="65" ht="15.75" customHeight="1">
      <c r="A65" s="11"/>
      <c r="B65" s="84"/>
      <c r="C65" s="84"/>
      <c r="D65" s="84"/>
      <c r="E65" s="84"/>
      <c r="F65" s="84"/>
      <c r="G65" s="84"/>
      <c r="H65" s="84"/>
      <c r="I65" s="84"/>
      <c r="J65" s="84"/>
      <c r="K65" s="84"/>
      <c r="L65" s="84"/>
      <c r="M65" s="84"/>
      <c r="N65" s="11"/>
      <c r="O65" s="11"/>
      <c r="P65" s="11"/>
      <c r="Q65" s="11"/>
      <c r="R65" s="11"/>
      <c r="S65" s="11"/>
      <c r="T65" s="11"/>
      <c r="U65" s="11"/>
      <c r="V65" s="11"/>
      <c r="W65" s="11"/>
      <c r="X65" s="11"/>
      <c r="Y65" s="11"/>
      <c r="Z65" s="11"/>
      <c r="AA65" s="11"/>
      <c r="AB65" s="11"/>
      <c r="AC65" s="11"/>
      <c r="AD65" s="11"/>
      <c r="AE65" s="11"/>
      <c r="AF65" s="11"/>
      <c r="AG65" s="11"/>
      <c r="AH65" s="11"/>
      <c r="AI65" s="11"/>
    </row>
    <row r="66" ht="15.75" customHeight="1">
      <c r="A66" s="11"/>
      <c r="B66" s="84"/>
      <c r="C66" s="84"/>
      <c r="D66" s="84"/>
      <c r="E66" s="84"/>
      <c r="F66" s="84"/>
      <c r="G66" s="84"/>
      <c r="H66" s="84"/>
      <c r="I66" s="84"/>
      <c r="J66" s="84"/>
      <c r="K66" s="84"/>
      <c r="L66" s="84"/>
      <c r="M66" s="84"/>
      <c r="N66" s="11"/>
      <c r="O66" s="11"/>
      <c r="P66" s="11"/>
      <c r="Q66" s="11"/>
      <c r="R66" s="11"/>
      <c r="S66" s="11"/>
      <c r="T66" s="11"/>
      <c r="U66" s="11"/>
      <c r="V66" s="11"/>
      <c r="W66" s="11"/>
      <c r="X66" s="11"/>
      <c r="Y66" s="11"/>
      <c r="Z66" s="11"/>
      <c r="AA66" s="11"/>
      <c r="AB66" s="11"/>
      <c r="AC66" s="11"/>
      <c r="AD66" s="11"/>
      <c r="AE66" s="11"/>
      <c r="AF66" s="11"/>
      <c r="AG66" s="11"/>
      <c r="AH66" s="11"/>
      <c r="AI66" s="11"/>
    </row>
    <row r="67" ht="15.75" customHeight="1">
      <c r="A67" s="11"/>
      <c r="B67" s="84"/>
      <c r="C67" s="84"/>
      <c r="D67" s="84"/>
      <c r="E67" s="84"/>
      <c r="F67" s="84"/>
      <c r="G67" s="84"/>
      <c r="H67" s="84"/>
      <c r="I67" s="84"/>
      <c r="J67" s="84"/>
      <c r="K67" s="84"/>
      <c r="L67" s="84"/>
      <c r="M67" s="84"/>
      <c r="N67" s="11"/>
      <c r="O67" s="11"/>
      <c r="P67" s="11"/>
      <c r="Q67" s="11"/>
      <c r="R67" s="11"/>
      <c r="S67" s="11"/>
      <c r="T67" s="11"/>
      <c r="U67" s="11"/>
      <c r="V67" s="11"/>
      <c r="W67" s="11"/>
      <c r="X67" s="11"/>
      <c r="Y67" s="11"/>
      <c r="Z67" s="11"/>
      <c r="AA67" s="11"/>
      <c r="AB67" s="11"/>
      <c r="AC67" s="11"/>
      <c r="AD67" s="11"/>
      <c r="AE67" s="11"/>
      <c r="AF67" s="11"/>
      <c r="AG67" s="11"/>
      <c r="AH67" s="11"/>
      <c r="AI67" s="11"/>
    </row>
    <row r="68"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row>
    <row r="69"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row>
    <row r="70"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row>
    <row r="71"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row>
    <row r="72"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row>
    <row r="73"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row>
    <row r="74"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row>
    <row r="75"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row>
    <row r="76"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row>
    <row r="77"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row>
    <row r="78"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row>
    <row r="79"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row>
    <row r="80"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row>
    <row r="81"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row>
    <row r="82"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row>
    <row r="83"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row>
    <row r="84"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row>
    <row r="85"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row>
    <row r="86"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row>
    <row r="87"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row>
    <row r="88"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row>
    <row r="89"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row>
    <row r="90"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row>
    <row r="91"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row>
    <row r="92"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row>
    <row r="93"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row>
    <row r="94"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row>
    <row r="95"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row>
    <row r="96"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row>
    <row r="97"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row>
    <row r="98"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row>
    <row r="99"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row>
    <row r="100"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row>
    <row r="101"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row>
    <row r="102"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row>
    <row r="103"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row>
    <row r="104"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row>
    <row r="105"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row>
    <row r="10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row>
    <row r="107"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row>
    <row r="108"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row>
    <row r="109"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row>
    <row r="110"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row>
    <row r="111"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row>
    <row r="112"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row>
    <row r="113"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row>
    <row r="114"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row>
    <row r="115"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row>
    <row r="11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row>
    <row r="117"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row>
    <row r="118"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row>
    <row r="119"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row>
    <row r="120"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row>
    <row r="121"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row>
    <row r="122"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row>
    <row r="123"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row>
    <row r="124"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row>
    <row r="125"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row>
    <row r="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row>
    <row r="127"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row>
    <row r="128"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row>
    <row r="129"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row>
    <row r="130"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row>
    <row r="131"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row>
    <row r="132"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row>
    <row r="133"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row>
    <row r="134"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row>
    <row r="135"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row>
    <row r="13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row>
    <row r="137"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row>
    <row r="138"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row>
    <row r="139"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row>
    <row r="140"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row>
    <row r="141"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row>
    <row r="142"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row>
    <row r="143"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row>
    <row r="144"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row>
    <row r="145"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row>
    <row r="14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row>
    <row r="147"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row>
    <row r="148"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row>
    <row r="149"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row>
    <row r="150"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row>
    <row r="151"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row>
    <row r="152"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row>
    <row r="153"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row>
    <row r="154"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row>
    <row r="155"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row>
    <row r="15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row>
    <row r="157"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row>
    <row r="158"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row>
    <row r="159"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row>
    <row r="160"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row>
    <row r="161"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row>
    <row r="162"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row>
    <row r="163"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row>
    <row r="164"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row>
    <row r="165"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row>
    <row r="16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row>
    <row r="167"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row>
    <row r="168"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row>
    <row r="169"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row>
    <row r="170"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row>
    <row r="171"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row>
    <row r="172"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row>
    <row r="173"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row>
    <row r="174"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row>
    <row r="175"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row>
    <row r="17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row>
    <row r="177"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row>
    <row r="178"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row>
    <row r="179"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row>
    <row r="180"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row>
    <row r="181"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row>
    <row r="182"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row>
    <row r="183"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row>
    <row r="184"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row>
    <row r="185"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row>
    <row r="18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row>
    <row r="187"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row>
    <row r="188"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row>
    <row r="189"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row>
    <row r="190"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row>
    <row r="191"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row>
    <row r="192"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row>
    <row r="193"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row>
    <row r="194"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row>
    <row r="195"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row>
    <row r="19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row>
    <row r="197"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row>
    <row r="198"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row>
    <row r="199"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row>
    <row r="200"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row>
    <row r="201"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row>
    <row r="202"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row>
    <row r="203"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row>
    <row r="204"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row>
    <row r="205"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row>
    <row r="20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row>
    <row r="207"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row>
    <row r="208"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row>
    <row r="209"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row>
    <row r="210"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row>
    <row r="211"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row>
    <row r="212"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row>
    <row r="213"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row>
    <row r="214"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row>
    <row r="215"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row>
    <row r="21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row>
    <row r="217"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row>
    <row r="218"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row>
    <row r="219"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row>
    <row r="221"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row>
    <row r="222"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row>
    <row r="223"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row>
    <row r="224"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row>
    <row r="225"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row>
    <row r="2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row>
    <row r="227"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row>
    <row r="228"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row>
    <row r="229"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row>
    <row r="230"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row>
    <row r="231"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row>
    <row r="232"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row>
    <row r="233"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row>
    <row r="23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row>
    <row r="994"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row>
    <row r="995"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row>
    <row r="996"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row>
    <row r="997"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row>
    <row r="998"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row>
    <row r="999"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row>
    <row r="1000"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row>
  </sheetData>
  <mergeCells count="38">
    <mergeCell ref="B1:O1"/>
    <mergeCell ref="B2:O2"/>
    <mergeCell ref="B3:O3"/>
    <mergeCell ref="B5:E5"/>
    <mergeCell ref="G5:J5"/>
    <mergeCell ref="L5:O5"/>
    <mergeCell ref="I6:J6"/>
    <mergeCell ref="I9:J9"/>
    <mergeCell ref="I10:J10"/>
    <mergeCell ref="B12:E12"/>
    <mergeCell ref="G12:J12"/>
    <mergeCell ref="L12:O12"/>
    <mergeCell ref="D6:E6"/>
    <mergeCell ref="D7:E7"/>
    <mergeCell ref="I7:J7"/>
    <mergeCell ref="D8:E8"/>
    <mergeCell ref="I8:J8"/>
    <mergeCell ref="D9:E9"/>
    <mergeCell ref="D10:E10"/>
    <mergeCell ref="B19:E19"/>
    <mergeCell ref="G19:J19"/>
    <mergeCell ref="L19:O19"/>
    <mergeCell ref="L25:O25"/>
    <mergeCell ref="B26:E26"/>
    <mergeCell ref="G26:J26"/>
    <mergeCell ref="L26:O26"/>
    <mergeCell ref="G47:J47"/>
    <mergeCell ref="L47:O47"/>
    <mergeCell ref="B54:E54"/>
    <mergeCell ref="G54:J54"/>
    <mergeCell ref="L54:O54"/>
    <mergeCell ref="B33:E33"/>
    <mergeCell ref="G33:J33"/>
    <mergeCell ref="L33:O33"/>
    <mergeCell ref="B40:E40"/>
    <mergeCell ref="G40:J40"/>
    <mergeCell ref="L40:O40"/>
    <mergeCell ref="B47:E47"/>
  </mergeCells>
  <hyperlinks>
    <hyperlink r:id="rId1" ref="B3"/>
  </hyperlinks>
  <printOptions/>
  <pageMargins bottom="0.75" footer="0.0" header="0.0" left="0.7" right="0.7" top="0.75"/>
  <pageSetup orientation="landscape"/>
  <drawing r:id="rId2"/>
</worksheet>
</file>